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75" windowWidth="19095" windowHeight="11760" activeTab="1"/>
  </bookViews>
  <sheets>
    <sheet name="Figure 1" sheetId="2" r:id="rId1"/>
    <sheet name="Table 1" sheetId="3" r:id="rId2"/>
    <sheet name="Table1" sheetId="4" r:id="rId3"/>
    <sheet name="Table 2" sheetId="5" r:id="rId4"/>
    <sheet name="Table 3" sheetId="6" r:id="rId5"/>
    <sheet name="Figure 2" sheetId="7" r:id="rId6"/>
  </sheets>
  <definedNames/>
  <calcPr calcId="125725"/>
</workbook>
</file>

<file path=xl/sharedStrings.xml><?xml version="1.0" encoding="utf-8"?>
<sst xmlns="http://schemas.openxmlformats.org/spreadsheetml/2006/main" count="91" uniqueCount="51">
  <si>
    <t>Women</t>
  </si>
  <si>
    <t>Men</t>
  </si>
  <si>
    <t>Percent</t>
  </si>
  <si>
    <t>1</t>
  </si>
  <si>
    <t>2</t>
  </si>
  <si>
    <t>Total</t>
  </si>
  <si>
    <t>dViolVictim</t>
  </si>
  <si>
    <t>9</t>
  </si>
  <si>
    <t>dViolVictim * dsex Crosstabulation</t>
  </si>
  <si>
    <t>dsex</t>
  </si>
  <si>
    <t>Count</t>
  </si>
  <si>
    <t>% within dViolVictim</t>
  </si>
  <si>
    <t>Victim of violence that caused injury by sex.</t>
  </si>
  <si>
    <t>Urban</t>
  </si>
  <si>
    <t>Rural</t>
  </si>
  <si>
    <t>Both sexes</t>
  </si>
  <si>
    <t>Phnom Penh</t>
  </si>
  <si>
    <t>Other rural</t>
  </si>
  <si>
    <t>Other urban</t>
  </si>
  <si>
    <t>All</t>
  </si>
  <si>
    <t>Theft</t>
  </si>
  <si>
    <t>Accident</t>
  </si>
  <si>
    <t>This table is not going to be published 2013, only 14 observations.</t>
  </si>
  <si>
    <t>Household victimized by property crimes in percent of all households</t>
  </si>
  <si>
    <t>Table 1. Victimization property crime. By urban/rural. Percent.</t>
  </si>
  <si>
    <t>Figure 1. Households with at least one victimized household member. By theft and accident. Percent.</t>
  </si>
  <si>
    <t>Sex of household head</t>
  </si>
  <si>
    <t>Table 2. Feeling of safety from crime and violence and geographical domain by sex of household. Percent.</t>
  </si>
  <si>
    <t>Heads of household feeling safe from crime and violence in neighbourhood.</t>
  </si>
  <si>
    <t xml:space="preserve">Add 2013 figures </t>
  </si>
  <si>
    <t>Household victimized by accident</t>
  </si>
  <si>
    <t>Table 3. Victimization by accident. Percent.</t>
  </si>
  <si>
    <t>I think the title of this figure should be changed. We do not know for sure where the accident took place, but we know where the person lives</t>
  </si>
  <si>
    <t>Old</t>
  </si>
  <si>
    <t>Figure 2. Accidents by location of accident Percent.</t>
  </si>
  <si>
    <t>New</t>
  </si>
  <si>
    <t>Figure 2. Accidents by location of victimized persons home. Percent.</t>
  </si>
  <si>
    <t>Table 2. Feeling of safety from crime and violence and geographical domain by sex of head of household. Percent.</t>
  </si>
  <si>
    <t>Feeling Safety</t>
  </si>
  <si>
    <t>Households headed of women</t>
  </si>
  <si>
    <t>Households headed of men</t>
  </si>
  <si>
    <t>All household</t>
  </si>
  <si>
    <t>CSES</t>
  </si>
  <si>
    <t>Feeling safe from crime and violence in neighbourhood</t>
  </si>
  <si>
    <t>Heads of household feeling safe from crime and violence in neighbourhood in % of all heads of households in</t>
  </si>
  <si>
    <t xml:space="preserve">Urban </t>
  </si>
  <si>
    <t xml:space="preserve">Rural </t>
  </si>
  <si>
    <t>to timeserie below</t>
  </si>
  <si>
    <t>Table 3. Victimization by Accident. Percent.</t>
  </si>
  <si>
    <t>Both Sexes</t>
  </si>
  <si>
    <t>Household Victimizes by Accident</t>
  </si>
</sst>
</file>

<file path=xl/styles.xml><?xml version="1.0" encoding="utf-8"?>
<styleSheet xmlns="http://schemas.openxmlformats.org/spreadsheetml/2006/main">
  <numFmts count="3">
    <numFmt numFmtId="173" formatCode="0.0"/>
    <numFmt numFmtId="174" formatCode="###0"/>
    <numFmt numFmtId="177" formatCode="###0.0%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 Bold"/>
      <family val="2"/>
    </font>
    <font>
      <sz val="14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/>
    </border>
    <border>
      <left/>
      <right style="thick">
        <color indexed="8"/>
      </right>
      <top/>
      <bottom/>
    </border>
    <border>
      <left style="thick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>
        <color indexed="8"/>
      </right>
      <top/>
      <bottom/>
    </border>
    <border>
      <left/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1">
    <xf numFmtId="0" fontId="0" fillId="0" borderId="0" xfId="0"/>
    <xf numFmtId="0" fontId="6" fillId="0" borderId="0" xfId="0" applyFont="1"/>
    <xf numFmtId="0" fontId="0" fillId="2" borderId="0" xfId="0" applyFill="1"/>
    <xf numFmtId="0" fontId="1" fillId="0" borderId="0" xfId="20">
      <alignment/>
      <protection/>
    </xf>
    <xf numFmtId="0" fontId="2" fillId="0" borderId="1" xfId="20" applyFont="1" applyBorder="1" applyAlignment="1">
      <alignment horizontal="center"/>
      <protection/>
    </xf>
    <xf numFmtId="0" fontId="2" fillId="0" borderId="2" xfId="20" applyFont="1" applyBorder="1" applyAlignment="1">
      <alignment horizontal="center"/>
      <protection/>
    </xf>
    <xf numFmtId="0" fontId="2" fillId="0" borderId="3" xfId="20" applyFont="1" applyBorder="1" applyAlignment="1">
      <alignment horizontal="left" vertical="top" wrapText="1"/>
      <protection/>
    </xf>
    <xf numFmtId="0" fontId="2" fillId="0" borderId="4" xfId="20" applyFont="1" applyBorder="1" applyAlignment="1">
      <alignment horizontal="left" vertical="top" wrapText="1"/>
      <protection/>
    </xf>
    <xf numFmtId="177" fontId="2" fillId="0" borderId="5" xfId="20" applyNumberFormat="1" applyFont="1" applyBorder="1" applyAlignment="1">
      <alignment horizontal="right" vertical="top"/>
      <protection/>
    </xf>
    <xf numFmtId="177" fontId="2" fillId="0" borderId="6" xfId="20" applyNumberFormat="1" applyFont="1" applyBorder="1" applyAlignment="1">
      <alignment horizontal="right" vertical="top"/>
      <protection/>
    </xf>
    <xf numFmtId="177" fontId="2" fillId="0" borderId="7" xfId="20" applyNumberFormat="1" applyFont="1" applyBorder="1" applyAlignment="1">
      <alignment horizontal="right" vertical="top"/>
      <protection/>
    </xf>
    <xf numFmtId="174" fontId="2" fillId="0" borderId="5" xfId="20" applyNumberFormat="1" applyFont="1" applyBorder="1" applyAlignment="1">
      <alignment horizontal="right" vertical="top"/>
      <protection/>
    </xf>
    <xf numFmtId="174" fontId="2" fillId="0" borderId="6" xfId="20" applyNumberFormat="1" applyFont="1" applyBorder="1" applyAlignment="1">
      <alignment horizontal="right" vertical="top"/>
      <protection/>
    </xf>
    <xf numFmtId="174" fontId="2" fillId="0" borderId="7" xfId="20" applyNumberFormat="1" applyFont="1" applyBorder="1" applyAlignment="1">
      <alignment horizontal="right" vertical="top"/>
      <protection/>
    </xf>
    <xf numFmtId="0" fontId="2" fillId="0" borderId="8" xfId="20" applyFont="1" applyBorder="1" applyAlignment="1">
      <alignment horizontal="left" vertical="top" wrapText="1"/>
      <protection/>
    </xf>
    <xf numFmtId="177" fontId="2" fillId="0" borderId="9" xfId="20" applyNumberFormat="1" applyFont="1" applyBorder="1" applyAlignment="1">
      <alignment horizontal="right" vertical="top"/>
      <protection/>
    </xf>
    <xf numFmtId="177" fontId="2" fillId="0" borderId="10" xfId="20" applyNumberFormat="1" applyFont="1" applyBorder="1" applyAlignment="1">
      <alignment horizontal="right" vertical="top"/>
      <protection/>
    </xf>
    <xf numFmtId="177" fontId="2" fillId="0" borderId="11" xfId="20" applyNumberFormat="1" applyFont="1" applyBorder="1" applyAlignment="1">
      <alignment horizontal="right" vertical="top"/>
      <protection/>
    </xf>
    <xf numFmtId="174" fontId="2" fillId="2" borderId="12" xfId="20" applyNumberFormat="1" applyFont="1" applyFill="1" applyBorder="1" applyAlignment="1">
      <alignment horizontal="right" vertical="top"/>
      <protection/>
    </xf>
    <xf numFmtId="174" fontId="2" fillId="2" borderId="13" xfId="20" applyNumberFormat="1" applyFont="1" applyFill="1" applyBorder="1" applyAlignment="1">
      <alignment horizontal="right" vertical="top"/>
      <protection/>
    </xf>
    <xf numFmtId="174" fontId="2" fillId="2" borderId="14" xfId="20" applyNumberFormat="1" applyFont="1" applyFill="1" applyBorder="1" applyAlignment="1">
      <alignment horizontal="right" vertical="top"/>
      <protection/>
    </xf>
    <xf numFmtId="177" fontId="2" fillId="2" borderId="5" xfId="20" applyNumberFormat="1" applyFont="1" applyFill="1" applyBorder="1" applyAlignment="1">
      <alignment horizontal="right" vertical="top"/>
      <protection/>
    </xf>
    <xf numFmtId="177" fontId="2" fillId="2" borderId="6" xfId="20" applyNumberFormat="1" applyFont="1" applyFill="1" applyBorder="1" applyAlignment="1">
      <alignment horizontal="right" vertical="top"/>
      <protection/>
    </xf>
    <xf numFmtId="177" fontId="2" fillId="2" borderId="7" xfId="20" applyNumberFormat="1" applyFont="1" applyFill="1" applyBorder="1" applyAlignment="1">
      <alignment horizontal="right" vertical="top"/>
      <protection/>
    </xf>
    <xf numFmtId="0" fontId="1" fillId="0" borderId="0" xfId="20" applyFont="1">
      <alignment/>
      <protection/>
    </xf>
    <xf numFmtId="173" fontId="1" fillId="2" borderId="0" xfId="20" applyNumberFormat="1" applyFill="1">
      <alignment/>
      <protection/>
    </xf>
    <xf numFmtId="0" fontId="0" fillId="0" borderId="0" xfId="0" applyBorder="1"/>
    <xf numFmtId="0" fontId="2" fillId="0" borderId="0" xfId="21" applyNumberFormat="1" applyFont="1" applyFill="1" applyBorder="1" applyAlignment="1">
      <alignment horizontal="right" vertical="top"/>
      <protection/>
    </xf>
    <xf numFmtId="0" fontId="4" fillId="3" borderId="0" xfId="20" applyFont="1" applyFill="1" applyBorder="1" applyAlignment="1">
      <alignment horizontal="left" vertical="top" wrapText="1"/>
      <protection/>
    </xf>
    <xf numFmtId="173" fontId="0" fillId="0" borderId="0" xfId="0" applyNumberFormat="1"/>
    <xf numFmtId="0" fontId="5" fillId="0" borderId="0" xfId="0" applyFont="1"/>
    <xf numFmtId="0" fontId="0" fillId="3" borderId="0" xfId="0" applyFill="1"/>
    <xf numFmtId="173" fontId="0" fillId="2" borderId="0" xfId="0" applyNumberFormat="1" applyFill="1"/>
    <xf numFmtId="0" fontId="2" fillId="0" borderId="15" xfId="20" applyFont="1" applyBorder="1" applyAlignment="1">
      <alignment horizontal="left" vertical="top" wrapText="1"/>
      <protection/>
    </xf>
    <xf numFmtId="0" fontId="2" fillId="0" borderId="0" xfId="20" applyFont="1" applyBorder="1" applyAlignment="1">
      <alignment horizontal="left" vertical="top" wrapText="1"/>
      <protection/>
    </xf>
    <xf numFmtId="0" fontId="2" fillId="0" borderId="16" xfId="20" applyFont="1" applyBorder="1" applyAlignment="1">
      <alignment horizontal="left" vertical="top" wrapText="1"/>
      <protection/>
    </xf>
    <xf numFmtId="0" fontId="2" fillId="0" borderId="17" xfId="20" applyFont="1" applyBorder="1" applyAlignment="1">
      <alignment horizontal="left" vertical="top" wrapText="1"/>
      <protection/>
    </xf>
    <xf numFmtId="0" fontId="3" fillId="0" borderId="0" xfId="20" applyFont="1" applyBorder="1" applyAlignment="1">
      <alignment horizontal="center" vertical="center" wrapText="1"/>
      <protection/>
    </xf>
    <xf numFmtId="0" fontId="2" fillId="0" borderId="18" xfId="20" applyFont="1" applyBorder="1" applyAlignment="1">
      <alignment horizontal="left" wrapText="1"/>
      <protection/>
    </xf>
    <xf numFmtId="0" fontId="2" fillId="0" borderId="19" xfId="20" applyFont="1" applyBorder="1" applyAlignment="1">
      <alignment horizontal="left" wrapText="1"/>
      <protection/>
    </xf>
    <xf numFmtId="0" fontId="2" fillId="0" borderId="3" xfId="20" applyFont="1" applyBorder="1" applyAlignment="1">
      <alignment horizontal="left" wrapText="1"/>
      <protection/>
    </xf>
    <xf numFmtId="0" fontId="2" fillId="0" borderId="16" xfId="20" applyFont="1" applyBorder="1" applyAlignment="1">
      <alignment horizontal="left" wrapText="1"/>
      <protection/>
    </xf>
    <xf numFmtId="0" fontId="2" fillId="0" borderId="17" xfId="20" applyFont="1" applyBorder="1" applyAlignment="1">
      <alignment horizontal="left" wrapText="1"/>
      <protection/>
    </xf>
    <xf numFmtId="0" fontId="2" fillId="0" borderId="8" xfId="20" applyFont="1" applyBorder="1" applyAlignment="1">
      <alignment horizontal="left" wrapText="1"/>
      <protection/>
    </xf>
    <xf numFmtId="0" fontId="2" fillId="0" borderId="20" xfId="20" applyFont="1" applyBorder="1" applyAlignment="1">
      <alignment horizontal="center" wrapText="1"/>
      <protection/>
    </xf>
    <xf numFmtId="0" fontId="2" fillId="0" borderId="21" xfId="20" applyFont="1" applyBorder="1" applyAlignment="1">
      <alignment horizontal="center" wrapText="1"/>
      <protection/>
    </xf>
    <xf numFmtId="0" fontId="2" fillId="0" borderId="22" xfId="20" applyFont="1" applyBorder="1" applyAlignment="1">
      <alignment horizontal="center" wrapText="1"/>
      <protection/>
    </xf>
    <xf numFmtId="0" fontId="2" fillId="0" borderId="23" xfId="20" applyFont="1" applyBorder="1" applyAlignment="1">
      <alignment horizontal="center" wrapText="1"/>
      <protection/>
    </xf>
    <xf numFmtId="0" fontId="2" fillId="0" borderId="18" xfId="20" applyFont="1" applyBorder="1" applyAlignment="1">
      <alignment horizontal="left" vertical="top" wrapText="1"/>
      <protection/>
    </xf>
    <xf numFmtId="0" fontId="2" fillId="0" borderId="19" xfId="20" applyFont="1" applyBorder="1" applyAlignment="1">
      <alignment horizontal="left" vertical="top"/>
      <protection/>
    </xf>
    <xf numFmtId="0" fontId="2" fillId="0" borderId="0" xfId="20" applyFont="1" applyBorder="1" applyAlignment="1">
      <alignment horizontal="left" vertical="top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3" xfId="20"/>
    <cellStyle name="Normal_Table 4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77"/>
          <c:y val="0.055"/>
          <c:w val="0.76875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1'!$D$3:$E$3</c:f>
              <c:strCache/>
            </c:strRef>
          </c:cat>
          <c:val>
            <c:numRef>
              <c:f>'Figure 1'!$D$4:$E$4</c:f>
              <c:numCache/>
            </c:numRef>
          </c:val>
        </c:ser>
        <c:ser>
          <c:idx val="1"/>
          <c:order val="1"/>
          <c:tx>
            <c:strRef>
              <c:f>'Figure 1'!$C$5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1'!$D$3:$E$3</c:f>
              <c:strCache/>
            </c:strRef>
          </c:cat>
          <c:val>
            <c:numRef>
              <c:f>'Figure 1'!$D$5:$E$5</c:f>
              <c:numCache/>
            </c:numRef>
          </c:val>
        </c:ser>
        <c:ser>
          <c:idx val="2"/>
          <c:order val="2"/>
          <c:tx>
            <c:strRef>
              <c:f>'Figure 1'!$C$6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1'!$D$3:$E$3</c:f>
              <c:strCache/>
            </c:strRef>
          </c:cat>
          <c:val>
            <c:numRef>
              <c:f>'Figure 1'!$D$6:$E$6</c:f>
              <c:numCache/>
            </c:numRef>
          </c:val>
        </c:ser>
        <c:ser>
          <c:idx val="3"/>
          <c:order val="3"/>
          <c:tx>
            <c:strRef>
              <c:f>'Figure 1'!$C$7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1'!$D$3:$E$3</c:f>
              <c:strCache/>
            </c:strRef>
          </c:cat>
          <c:val>
            <c:numRef>
              <c:f>'Figure 1'!$D$7:$E$7</c:f>
              <c:numCache/>
            </c:numRef>
          </c:val>
        </c:ser>
        <c:axId val="10216862"/>
        <c:axId val="65710343"/>
      </c:barChart>
      <c:catAx>
        <c:axId val="10216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10343"/>
        <c:crosses val="autoZero"/>
        <c:auto val="1"/>
        <c:lblOffset val="100"/>
        <c:noMultiLvlLbl val="0"/>
      </c:catAx>
      <c:valAx>
        <c:axId val="65710343"/>
        <c:scaling>
          <c:orientation val="minMax"/>
        </c:scaling>
        <c:axPos val="l"/>
        <c:majorGridlines/>
        <c:delete val="0"/>
        <c:numFmt formatCode="0.0" sourceLinked="1"/>
        <c:majorTickMark val="out"/>
        <c:minorTickMark val="none"/>
        <c:tickLblPos val="nextTo"/>
        <c:crossAx val="1021686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5625"/>
          <c:y val="0.0485"/>
          <c:w val="0.789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2'!$D$7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2'!$C$8:$C$10</c:f>
              <c:strCache/>
            </c:strRef>
          </c:cat>
          <c:val>
            <c:numRef>
              <c:f>'Figure 2'!$D$8:$D$10</c:f>
              <c:numCache/>
            </c:numRef>
          </c:val>
        </c:ser>
        <c:ser>
          <c:idx val="1"/>
          <c:order val="1"/>
          <c:tx>
            <c:strRef>
              <c:f>'Figure 2'!$E$7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2'!$C$8:$C$10</c:f>
              <c:strCache/>
            </c:strRef>
          </c:cat>
          <c:val>
            <c:numRef>
              <c:f>'Figure 2'!$E$8:$E$10</c:f>
              <c:numCache/>
            </c:numRef>
          </c:val>
        </c:ser>
        <c:ser>
          <c:idx val="2"/>
          <c:order val="2"/>
          <c:tx>
            <c:strRef>
              <c:f>'Figure 2'!$F$7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2'!$C$8:$C$10</c:f>
              <c:strCache/>
            </c:strRef>
          </c:cat>
          <c:val>
            <c:numRef>
              <c:f>'Figure 2'!$F$8:$F$10</c:f>
              <c:numCache/>
            </c:numRef>
          </c:val>
        </c:ser>
        <c:ser>
          <c:idx val="3"/>
          <c:order val="3"/>
          <c:tx>
            <c:strRef>
              <c:f>'Figure 2'!$G$7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2'!$C$8:$C$10</c:f>
              <c:strCache/>
            </c:strRef>
          </c:cat>
          <c:val>
            <c:numRef>
              <c:f>'Figure 2'!$G$8:$G$10</c:f>
              <c:numCache/>
            </c:numRef>
          </c:val>
        </c:ser>
        <c:axId val="48928092"/>
        <c:axId val="32085421"/>
      </c:barChart>
      <c:catAx>
        <c:axId val="48928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85421"/>
        <c:crosses val="autoZero"/>
        <c:auto val="1"/>
        <c:lblOffset val="100"/>
        <c:noMultiLvlLbl val="0"/>
      </c:catAx>
      <c:valAx>
        <c:axId val="320854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2809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7</xdr:row>
      <xdr:rowOff>57150</xdr:rowOff>
    </xdr:from>
    <xdr:to>
      <xdr:col>16</xdr:col>
      <xdr:colOff>504825</xdr:colOff>
      <xdr:row>19</xdr:row>
      <xdr:rowOff>190500</xdr:rowOff>
    </xdr:to>
    <xdr:graphicFrame macro="">
      <xdr:nvGraphicFramePr>
        <xdr:cNvPr id="1037" name="Chart 1"/>
        <xdr:cNvGraphicFramePr/>
      </xdr:nvGraphicFramePr>
      <xdr:xfrm>
        <a:off x="5686425" y="1390650"/>
        <a:ext cx="45720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7</xdr:row>
      <xdr:rowOff>0</xdr:rowOff>
    </xdr:from>
    <xdr:to>
      <xdr:col>16</xdr:col>
      <xdr:colOff>66675</xdr:colOff>
      <xdr:row>21</xdr:row>
      <xdr:rowOff>76200</xdr:rowOff>
    </xdr:to>
    <xdr:graphicFrame macro="">
      <xdr:nvGraphicFramePr>
        <xdr:cNvPr id="13318" name="Chart 1"/>
        <xdr:cNvGraphicFramePr/>
      </xdr:nvGraphicFramePr>
      <xdr:xfrm>
        <a:off x="5524500" y="1333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7"/>
  <sheetViews>
    <sheetView workbookViewId="0" topLeftCell="A1"/>
  </sheetViews>
  <sheetFormatPr defaultColWidth="9.140625" defaultRowHeight="15"/>
  <sheetData>
    <row r="2" ht="15">
      <c r="D2" s="30" t="s">
        <v>25</v>
      </c>
    </row>
    <row r="3" spans="4:5" ht="15">
      <c r="D3" t="s">
        <v>20</v>
      </c>
      <c r="E3" t="s">
        <v>21</v>
      </c>
    </row>
    <row r="4" spans="3:5" ht="15">
      <c r="C4">
        <v>2009</v>
      </c>
      <c r="D4" s="29">
        <v>2.6</v>
      </c>
      <c r="E4">
        <v>5</v>
      </c>
    </row>
    <row r="5" spans="3:5" ht="15">
      <c r="C5">
        <v>2010</v>
      </c>
      <c r="D5" s="29">
        <v>3.8</v>
      </c>
      <c r="E5">
        <v>2.9</v>
      </c>
    </row>
    <row r="6" spans="3:5" ht="15">
      <c r="C6">
        <v>2012</v>
      </c>
      <c r="D6" s="29">
        <v>1</v>
      </c>
      <c r="E6">
        <v>6.5</v>
      </c>
    </row>
    <row r="7" spans="3:5" ht="15">
      <c r="C7">
        <v>2013</v>
      </c>
      <c r="D7">
        <v>2.6</v>
      </c>
      <c r="E7">
        <v>4.8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C2:L14"/>
  <sheetViews>
    <sheetView tabSelected="1" workbookViewId="0" topLeftCell="A1"/>
  </sheetViews>
  <sheetFormatPr defaultColWidth="9.140625" defaultRowHeight="15"/>
  <cols>
    <col min="12" max="12" width="47.28125" style="0" customWidth="1"/>
  </cols>
  <sheetData>
    <row r="2" ht="15">
      <c r="C2" t="s">
        <v>12</v>
      </c>
    </row>
    <row r="3" spans="3:9" ht="15.75" thickBot="1">
      <c r="C3" s="37" t="s">
        <v>8</v>
      </c>
      <c r="D3" s="37"/>
      <c r="E3" s="37"/>
      <c r="F3" s="37"/>
      <c r="G3" s="37"/>
      <c r="H3" s="37"/>
      <c r="I3" s="3"/>
    </row>
    <row r="4" spans="3:9" ht="15.75" thickTop="1">
      <c r="C4" s="38"/>
      <c r="D4" s="39"/>
      <c r="E4" s="40"/>
      <c r="F4" s="44" t="s">
        <v>9</v>
      </c>
      <c r="G4" s="45"/>
      <c r="H4" s="46" t="s">
        <v>5</v>
      </c>
      <c r="I4" s="3"/>
    </row>
    <row r="5" spans="3:9" ht="15.75" thickBot="1">
      <c r="C5" s="41"/>
      <c r="D5" s="42"/>
      <c r="E5" s="43"/>
      <c r="F5" s="4" t="s">
        <v>1</v>
      </c>
      <c r="G5" s="5" t="s">
        <v>0</v>
      </c>
      <c r="H5" s="47"/>
      <c r="I5" s="24" t="s">
        <v>2</v>
      </c>
    </row>
    <row r="6" spans="3:11" ht="15.75" thickTop="1">
      <c r="C6" s="48" t="s">
        <v>6</v>
      </c>
      <c r="D6" s="49" t="s">
        <v>3</v>
      </c>
      <c r="E6" s="6" t="s">
        <v>10</v>
      </c>
      <c r="F6" s="18">
        <v>7699</v>
      </c>
      <c r="G6" s="19">
        <v>5660</v>
      </c>
      <c r="H6" s="20">
        <v>13359</v>
      </c>
      <c r="I6" s="25">
        <f>100*(F6/F12)</f>
        <v>0.10810185415952038</v>
      </c>
      <c r="J6" s="25">
        <f>100*(G6/G12)</f>
        <v>0.07491188919181586</v>
      </c>
      <c r="K6" s="25">
        <f>100*(H6/H12)</f>
        <v>0.0910166765116474</v>
      </c>
    </row>
    <row r="7" spans="3:9" ht="36">
      <c r="C7" s="33"/>
      <c r="D7" s="34"/>
      <c r="E7" s="7" t="s">
        <v>11</v>
      </c>
      <c r="F7" s="21">
        <v>0.5763155924844674</v>
      </c>
      <c r="G7" s="22">
        <v>0.4236844075155326</v>
      </c>
      <c r="H7" s="23">
        <v>1</v>
      </c>
      <c r="I7" s="3"/>
    </row>
    <row r="8" spans="3:9" ht="15">
      <c r="C8" s="33"/>
      <c r="D8" s="50" t="s">
        <v>4</v>
      </c>
      <c r="E8" s="7" t="s">
        <v>10</v>
      </c>
      <c r="F8" s="11">
        <v>7110937</v>
      </c>
      <c r="G8" s="12">
        <v>7545085</v>
      </c>
      <c r="H8" s="13">
        <v>14656022</v>
      </c>
      <c r="I8" s="3"/>
    </row>
    <row r="9" spans="3:9" ht="36">
      <c r="C9" s="33"/>
      <c r="D9" s="34"/>
      <c r="E9" s="7" t="s">
        <v>11</v>
      </c>
      <c r="F9" s="8">
        <v>0.48518875039898274</v>
      </c>
      <c r="G9" s="9">
        <v>0.5148112496010172</v>
      </c>
      <c r="H9" s="10">
        <v>1</v>
      </c>
      <c r="I9" s="3"/>
    </row>
    <row r="10" spans="3:9" ht="15">
      <c r="C10" s="33"/>
      <c r="D10" s="50" t="s">
        <v>7</v>
      </c>
      <c r="E10" s="7" t="s">
        <v>10</v>
      </c>
      <c r="F10" s="11">
        <v>3351</v>
      </c>
      <c r="G10" s="12">
        <v>4798</v>
      </c>
      <c r="H10" s="13">
        <v>8149</v>
      </c>
      <c r="I10" s="3"/>
    </row>
    <row r="11" spans="3:9" ht="36">
      <c r="C11" s="33"/>
      <c r="D11" s="34"/>
      <c r="E11" s="7" t="s">
        <v>11</v>
      </c>
      <c r="F11" s="8">
        <v>0.4112161001349859</v>
      </c>
      <c r="G11" s="9">
        <v>0.5887838998650141</v>
      </c>
      <c r="H11" s="10">
        <v>1</v>
      </c>
      <c r="I11" s="3"/>
    </row>
    <row r="12" spans="3:9" ht="15">
      <c r="C12" s="33" t="s">
        <v>5</v>
      </c>
      <c r="D12" s="34"/>
      <c r="E12" s="7" t="s">
        <v>10</v>
      </c>
      <c r="F12" s="11">
        <v>7121987</v>
      </c>
      <c r="G12" s="12">
        <v>7555543</v>
      </c>
      <c r="H12" s="13">
        <v>14677530</v>
      </c>
      <c r="I12" s="3"/>
    </row>
    <row r="13" spans="3:9" ht="36.75" thickBot="1">
      <c r="C13" s="35"/>
      <c r="D13" s="36"/>
      <c r="E13" s="14" t="s">
        <v>11</v>
      </c>
      <c r="F13" s="15">
        <v>0.4852306212285037</v>
      </c>
      <c r="G13" s="16">
        <v>0.5147693787714963</v>
      </c>
      <c r="H13" s="17">
        <v>1</v>
      </c>
      <c r="I13" s="3"/>
    </row>
    <row r="14" ht="39.75" customHeight="1" thickTop="1">
      <c r="L14" s="28" t="s">
        <v>22</v>
      </c>
    </row>
  </sheetData>
  <mergeCells count="9">
    <mergeCell ref="C12:D13"/>
    <mergeCell ref="C3:H3"/>
    <mergeCell ref="C4:E5"/>
    <mergeCell ref="F4:G4"/>
    <mergeCell ref="H4:H5"/>
    <mergeCell ref="C6:C11"/>
    <mergeCell ref="D6:D7"/>
    <mergeCell ref="D8:D9"/>
    <mergeCell ref="D10:D1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7"/>
  <sheetViews>
    <sheetView workbookViewId="0" topLeftCell="A1"/>
  </sheetViews>
  <sheetFormatPr defaultColWidth="9.140625" defaultRowHeight="15"/>
  <cols>
    <col min="2" max="2" width="66.57421875" style="0" customWidth="1"/>
  </cols>
  <sheetData>
    <row r="3" ht="15">
      <c r="B3" s="30" t="s">
        <v>24</v>
      </c>
    </row>
    <row r="4" spans="3:6" ht="15">
      <c r="C4">
        <v>2009</v>
      </c>
      <c r="D4">
        <v>2010</v>
      </c>
      <c r="E4">
        <v>2012</v>
      </c>
      <c r="F4">
        <v>2013</v>
      </c>
    </row>
    <row r="5" spans="2:6" ht="15">
      <c r="B5" t="s">
        <v>23</v>
      </c>
      <c r="C5" s="29">
        <v>2.6</v>
      </c>
      <c r="D5" s="29">
        <v>3.8</v>
      </c>
      <c r="E5" s="29">
        <v>1</v>
      </c>
      <c r="F5" s="29">
        <v>2.6</v>
      </c>
    </row>
    <row r="6" spans="2:6" ht="15">
      <c r="B6" t="s">
        <v>13</v>
      </c>
      <c r="C6" s="29">
        <v>2.5</v>
      </c>
      <c r="D6" s="29">
        <v>1.5</v>
      </c>
      <c r="E6" s="29">
        <v>0.9</v>
      </c>
      <c r="F6" s="29">
        <v>2.1</v>
      </c>
    </row>
    <row r="7" spans="2:6" ht="15">
      <c r="B7" t="s">
        <v>14</v>
      </c>
      <c r="C7" s="29">
        <v>2.6</v>
      </c>
      <c r="D7" s="29">
        <v>4.3</v>
      </c>
      <c r="E7" s="29">
        <v>1.1</v>
      </c>
      <c r="F7" s="29">
        <v>2.7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P21"/>
  <sheetViews>
    <sheetView workbookViewId="0" topLeftCell="A1">
      <selection activeCell="C2" sqref="C2"/>
    </sheetView>
  </sheetViews>
  <sheetFormatPr defaultColWidth="9.140625" defaultRowHeight="15"/>
  <cols>
    <col min="4" max="4" width="78.140625" style="0" customWidth="1"/>
    <col min="10" max="10" width="11.00390625" style="0" customWidth="1"/>
  </cols>
  <sheetData>
    <row r="2" spans="3:4" ht="15" customHeight="1">
      <c r="C2" s="2">
        <v>2013</v>
      </c>
      <c r="D2" t="s">
        <v>27</v>
      </c>
    </row>
    <row r="3" spans="2:5" ht="15">
      <c r="B3" s="2" t="s">
        <v>29</v>
      </c>
      <c r="C3" s="2"/>
      <c r="E3" t="s">
        <v>26</v>
      </c>
    </row>
    <row r="4" spans="2:7" ht="15">
      <c r="B4" s="2" t="s">
        <v>47</v>
      </c>
      <c r="C4" s="2"/>
      <c r="E4" t="s">
        <v>0</v>
      </c>
      <c r="F4" t="s">
        <v>1</v>
      </c>
      <c r="G4" t="s">
        <v>19</v>
      </c>
    </row>
    <row r="5" spans="4:7" ht="15">
      <c r="D5" t="s">
        <v>28</v>
      </c>
      <c r="E5">
        <v>86.3</v>
      </c>
      <c r="F5">
        <v>88.8</v>
      </c>
      <c r="G5">
        <v>88.3</v>
      </c>
    </row>
    <row r="6" spans="4:7" ht="15">
      <c r="D6" t="s">
        <v>13</v>
      </c>
      <c r="E6">
        <v>85.3</v>
      </c>
      <c r="F6">
        <v>87.8</v>
      </c>
      <c r="G6">
        <v>87.3</v>
      </c>
    </row>
    <row r="7" spans="4:7" ht="15">
      <c r="D7" t="s">
        <v>14</v>
      </c>
      <c r="E7">
        <v>86.5</v>
      </c>
      <c r="F7">
        <v>89.1</v>
      </c>
      <c r="G7">
        <v>88.6</v>
      </c>
    </row>
    <row r="13" spans="4:16" ht="15">
      <c r="D13" s="2" t="s">
        <v>37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4:16" ht="15">
      <c r="D14" s="2" t="s">
        <v>38</v>
      </c>
      <c r="E14" s="2" t="s">
        <v>39</v>
      </c>
      <c r="F14" s="2"/>
      <c r="G14" s="2"/>
      <c r="H14" s="2"/>
      <c r="I14" s="2" t="s">
        <v>40</v>
      </c>
      <c r="J14" s="2"/>
      <c r="K14" s="2"/>
      <c r="L14" s="2"/>
      <c r="M14" s="2" t="s">
        <v>41</v>
      </c>
      <c r="N14" s="2"/>
      <c r="O14" s="2"/>
      <c r="P14" s="2"/>
    </row>
    <row r="15" spans="4:16" ht="15">
      <c r="D15" s="2"/>
      <c r="E15" s="2" t="s">
        <v>42</v>
      </c>
      <c r="F15" s="2" t="s">
        <v>42</v>
      </c>
      <c r="G15" s="2" t="s">
        <v>42</v>
      </c>
      <c r="H15" s="2" t="s">
        <v>42</v>
      </c>
      <c r="I15" s="2" t="s">
        <v>42</v>
      </c>
      <c r="J15" s="2" t="s">
        <v>42</v>
      </c>
      <c r="K15" s="2" t="s">
        <v>42</v>
      </c>
      <c r="L15" s="2" t="s">
        <v>42</v>
      </c>
      <c r="M15" s="2" t="s">
        <v>42</v>
      </c>
      <c r="N15" s="2" t="s">
        <v>42</v>
      </c>
      <c r="O15" s="2" t="s">
        <v>42</v>
      </c>
      <c r="P15" s="2" t="s">
        <v>42</v>
      </c>
    </row>
    <row r="16" spans="4:16" ht="15">
      <c r="D16" s="2"/>
      <c r="E16" s="2">
        <v>2009</v>
      </c>
      <c r="F16" s="2">
        <v>2010</v>
      </c>
      <c r="G16" s="2">
        <v>2012</v>
      </c>
      <c r="H16" s="2">
        <v>2013</v>
      </c>
      <c r="I16" s="2">
        <v>2009</v>
      </c>
      <c r="J16" s="2">
        <v>2010</v>
      </c>
      <c r="K16" s="2">
        <v>2012</v>
      </c>
      <c r="L16" s="2">
        <v>2013</v>
      </c>
      <c r="M16" s="2">
        <v>2009</v>
      </c>
      <c r="N16" s="2">
        <v>2010</v>
      </c>
      <c r="O16" s="2">
        <v>2012</v>
      </c>
      <c r="P16" s="2">
        <v>2013</v>
      </c>
    </row>
    <row r="17" spans="4:16" ht="15">
      <c r="D17" s="2" t="s">
        <v>43</v>
      </c>
      <c r="E17" s="32">
        <v>66.8</v>
      </c>
      <c r="F17" s="32">
        <v>76.4</v>
      </c>
      <c r="G17" s="32">
        <v>87.27178015234172</v>
      </c>
      <c r="H17" s="32">
        <v>86.26310304573599</v>
      </c>
      <c r="I17" s="32">
        <v>67.3</v>
      </c>
      <c r="J17" s="32">
        <v>78.5</v>
      </c>
      <c r="K17" s="32">
        <v>87.19527941755865</v>
      </c>
      <c r="L17" s="32">
        <v>88.84728481227799</v>
      </c>
      <c r="M17" s="32">
        <v>67.2</v>
      </c>
      <c r="N17" s="32">
        <v>78</v>
      </c>
      <c r="O17" s="32">
        <v>87.21181165866328</v>
      </c>
      <c r="P17" s="32">
        <v>88.29922933997453</v>
      </c>
    </row>
    <row r="18" spans="4:16" ht="15">
      <c r="D18" s="2" t="s">
        <v>44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4:16" ht="15">
      <c r="D19" s="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4:16" ht="15">
      <c r="D20" s="2" t="s">
        <v>45</v>
      </c>
      <c r="E20" s="32">
        <v>70.6</v>
      </c>
      <c r="F20" s="32">
        <v>76.6</v>
      </c>
      <c r="G20" s="32">
        <v>82.87607740627932</v>
      </c>
      <c r="H20" s="32">
        <v>85.26178946789193</v>
      </c>
      <c r="I20" s="32">
        <v>71.6</v>
      </c>
      <c r="J20" s="32">
        <v>79.4</v>
      </c>
      <c r="K20" s="32">
        <v>83.49322333986856</v>
      </c>
      <c r="L20" s="32">
        <v>87.83781672759085</v>
      </c>
      <c r="M20" s="32">
        <v>70.6</v>
      </c>
      <c r="N20" s="32">
        <v>78.7</v>
      </c>
      <c r="O20" s="32">
        <v>83.3378545202924</v>
      </c>
      <c r="P20" s="32">
        <v>87.2682115176366</v>
      </c>
    </row>
    <row r="21" spans="4:16" ht="15">
      <c r="D21" s="2" t="s">
        <v>46</v>
      </c>
      <c r="E21" s="32">
        <v>66.4</v>
      </c>
      <c r="F21" s="32">
        <v>76.4</v>
      </c>
      <c r="G21" s="32">
        <v>88.8220804828075</v>
      </c>
      <c r="H21" s="32">
        <v>86.54020028285527</v>
      </c>
      <c r="I21" s="32">
        <v>66.4</v>
      </c>
      <c r="J21" s="32">
        <v>78.5</v>
      </c>
      <c r="K21" s="32">
        <v>88.19969010520113</v>
      </c>
      <c r="L21" s="32">
        <v>89.10842475188558</v>
      </c>
      <c r="M21" s="32">
        <v>66.4</v>
      </c>
      <c r="N21" s="32">
        <v>77.9</v>
      </c>
      <c r="O21" s="32">
        <v>88.32780772036917</v>
      </c>
      <c r="P21" s="32">
        <v>88.56980552401848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17"/>
  <sheetViews>
    <sheetView workbookViewId="0" topLeftCell="A1">
      <selection activeCell="F8" sqref="F8"/>
    </sheetView>
  </sheetViews>
  <sheetFormatPr defaultColWidth="9.140625" defaultRowHeight="15"/>
  <cols>
    <col min="2" max="2" width="10.00390625" style="0" bestFit="1" customWidth="1"/>
  </cols>
  <sheetData>
    <row r="1" ht="15.75" customHeight="1"/>
    <row r="2" spans="2:3" ht="15.75" customHeight="1">
      <c r="B2" s="2">
        <v>2013</v>
      </c>
      <c r="C2" s="30" t="s">
        <v>31</v>
      </c>
    </row>
    <row r="3" spans="2:5" ht="15.75" customHeight="1">
      <c r="B3" s="27"/>
      <c r="E3">
        <v>2013</v>
      </c>
    </row>
    <row r="4" spans="2:6" ht="15">
      <c r="B4" s="26"/>
      <c r="D4" t="s">
        <v>0</v>
      </c>
      <c r="E4" t="s">
        <v>1</v>
      </c>
      <c r="F4" t="s">
        <v>15</v>
      </c>
    </row>
    <row r="5" spans="2:3" ht="15">
      <c r="B5" s="26"/>
      <c r="C5" t="s">
        <v>30</v>
      </c>
    </row>
    <row r="6" spans="2:6" ht="15" customHeight="1">
      <c r="B6" s="26"/>
      <c r="C6" t="s">
        <v>13</v>
      </c>
      <c r="D6">
        <v>3.8</v>
      </c>
      <c r="E6">
        <v>3.1</v>
      </c>
      <c r="F6">
        <v>3.2</v>
      </c>
    </row>
    <row r="7" spans="3:6" ht="15">
      <c r="C7" t="s">
        <v>14</v>
      </c>
      <c r="D7" s="29">
        <v>5</v>
      </c>
      <c r="E7">
        <v>5.3</v>
      </c>
      <c r="F7">
        <v>5.2</v>
      </c>
    </row>
    <row r="8" ht="15" customHeight="1"/>
    <row r="9" ht="15" customHeight="1"/>
    <row r="10" spans="4:6" ht="15">
      <c r="D10" s="29"/>
      <c r="E10" s="29"/>
      <c r="F10" s="29"/>
    </row>
    <row r="11" spans="2:8" ht="15">
      <c r="B11" s="2" t="s">
        <v>48</v>
      </c>
      <c r="C11" s="2"/>
      <c r="D11" s="32"/>
      <c r="E11" s="32"/>
      <c r="F11" s="32"/>
      <c r="G11" s="2"/>
      <c r="H11" s="2"/>
    </row>
    <row r="12" spans="2:8" ht="15">
      <c r="B12" s="2" t="s">
        <v>2</v>
      </c>
      <c r="C12" s="2">
        <v>2012</v>
      </c>
      <c r="D12" s="2"/>
      <c r="E12" s="2"/>
      <c r="F12" s="2">
        <v>2013</v>
      </c>
      <c r="G12" s="2"/>
      <c r="H12" s="2"/>
    </row>
    <row r="13" spans="2:8" ht="15">
      <c r="B13" s="2"/>
      <c r="C13" s="2" t="s">
        <v>42</v>
      </c>
      <c r="D13" s="2" t="s">
        <v>42</v>
      </c>
      <c r="E13" s="2" t="s">
        <v>42</v>
      </c>
      <c r="F13" s="2" t="s">
        <v>42</v>
      </c>
      <c r="G13" s="2" t="s">
        <v>42</v>
      </c>
      <c r="H13" s="2" t="s">
        <v>42</v>
      </c>
    </row>
    <row r="14" spans="2:8" ht="15" customHeight="1">
      <c r="B14" s="2"/>
      <c r="C14" s="2" t="s">
        <v>0</v>
      </c>
      <c r="D14" s="2" t="s">
        <v>1</v>
      </c>
      <c r="E14" s="2" t="s">
        <v>49</v>
      </c>
      <c r="F14" s="2" t="s">
        <v>0</v>
      </c>
      <c r="G14" s="2" t="s">
        <v>1</v>
      </c>
      <c r="H14" s="2" t="s">
        <v>49</v>
      </c>
    </row>
    <row r="15" spans="2:8" ht="15">
      <c r="B15" s="2" t="s">
        <v>50</v>
      </c>
      <c r="C15" s="2"/>
      <c r="D15" s="2"/>
      <c r="E15" s="2"/>
      <c r="F15" s="2"/>
      <c r="G15" s="2"/>
      <c r="H15" s="2"/>
    </row>
    <row r="16" spans="2:8" ht="15">
      <c r="B16" s="2" t="s">
        <v>45</v>
      </c>
      <c r="C16" s="32">
        <v>6.291698855256689</v>
      </c>
      <c r="D16" s="32">
        <v>6.40875734270811</v>
      </c>
      <c r="E16" s="32">
        <v>6.238077484924139</v>
      </c>
      <c r="F16" s="32">
        <v>3.780333461728939</v>
      </c>
      <c r="G16" s="32">
        <v>3.0807713937576158</v>
      </c>
      <c r="H16" s="32">
        <v>3.2354569457456774</v>
      </c>
    </row>
    <row r="17" spans="2:8" ht="15">
      <c r="B17" s="2" t="s">
        <v>46</v>
      </c>
      <c r="C17" s="32">
        <v>6.596113895892286</v>
      </c>
      <c r="D17" s="32">
        <v>6.840925615039387</v>
      </c>
      <c r="E17" s="32">
        <v>6.589659094612925</v>
      </c>
      <c r="F17" s="32">
        <v>4.953583943870549</v>
      </c>
      <c r="G17" s="32">
        <v>5.265728815117565</v>
      </c>
      <c r="H17" s="32">
        <v>5.200264432404467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P10"/>
  <sheetViews>
    <sheetView workbookViewId="0" topLeftCell="A1">
      <selection activeCell="F25" sqref="F25"/>
    </sheetView>
  </sheetViews>
  <sheetFormatPr defaultColWidth="9.140625" defaultRowHeight="15"/>
  <cols>
    <col min="3" max="3" width="13.28125" style="0" customWidth="1"/>
  </cols>
  <sheetData>
    <row r="2" spans="3:16" ht="15">
      <c r="C2" s="31" t="s">
        <v>32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4" spans="2:3" ht="15">
      <c r="B4" s="31" t="s">
        <v>33</v>
      </c>
      <c r="C4" s="1" t="s">
        <v>34</v>
      </c>
    </row>
    <row r="5" spans="2:3" ht="15">
      <c r="B5" s="2" t="s">
        <v>35</v>
      </c>
      <c r="C5" s="1" t="s">
        <v>36</v>
      </c>
    </row>
    <row r="7" spans="4:7" ht="15">
      <c r="D7">
        <v>2009</v>
      </c>
      <c r="E7">
        <v>2010</v>
      </c>
      <c r="F7">
        <v>2012</v>
      </c>
      <c r="G7">
        <v>2013</v>
      </c>
    </row>
    <row r="8" spans="3:7" ht="15">
      <c r="C8" t="s">
        <v>16</v>
      </c>
      <c r="D8">
        <v>3.8</v>
      </c>
      <c r="E8">
        <v>0.9</v>
      </c>
      <c r="F8">
        <v>7</v>
      </c>
      <c r="G8">
        <v>2.4</v>
      </c>
    </row>
    <row r="9" spans="3:7" ht="15">
      <c r="C9" t="s">
        <v>18</v>
      </c>
      <c r="D9">
        <v>5.4</v>
      </c>
      <c r="E9">
        <v>5.1</v>
      </c>
      <c r="F9">
        <v>5.2</v>
      </c>
      <c r="G9">
        <v>3.9</v>
      </c>
    </row>
    <row r="10" spans="3:7" ht="15">
      <c r="C10" t="s">
        <v>17</v>
      </c>
      <c r="D10">
        <v>5</v>
      </c>
      <c r="E10">
        <v>2.9</v>
      </c>
      <c r="F10">
        <v>6.7</v>
      </c>
      <c r="G10">
        <v>5.3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kkhemarin</dc:creator>
  <cp:keywords/>
  <dc:description/>
  <cp:lastModifiedBy>Administrator</cp:lastModifiedBy>
  <dcterms:created xsi:type="dcterms:W3CDTF">2012-07-01T02:34:25Z</dcterms:created>
  <dcterms:modified xsi:type="dcterms:W3CDTF">2014-06-02T08:50:37Z</dcterms:modified>
  <cp:category/>
  <cp:version/>
  <cp:contentType/>
  <cp:contentStatus/>
</cp:coreProperties>
</file>