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B_ICP_2020\2-Cris 2020\ICP publication 2017 website\"/>
    </mc:Choice>
  </mc:AlternateContent>
  <bookViews>
    <workbookView xWindow="-120" yWindow="-120" windowWidth="29040" windowHeight="15840" activeTab="1"/>
  </bookViews>
  <sheets>
    <sheet name="Notes" sheetId="1" r:id="rId1"/>
    <sheet name="T4.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2" l="1"/>
</calcChain>
</file>

<file path=xl/sharedStrings.xml><?xml version="1.0" encoding="utf-8"?>
<sst xmlns="http://schemas.openxmlformats.org/spreadsheetml/2006/main" count="84" uniqueCount="72">
  <si>
    <t>R-RDTA 9238: 2017 International Comparison Program for Asia and the Pacific
Regional Results</t>
  </si>
  <si>
    <t>About the International Comparison Program</t>
  </si>
  <si>
    <r>
      <t xml:space="preserve">The International Comparison Program (ICP) is the largest worldwide data-collection initiative, implemented under the guidance of the United Nations Statistical Commission (UNSC) with the goal of producing comparable price and volume measures of national accounts aggregates across economies of the world. Along with the purchasing power parities (PPPs), the ICP produces price level indexes (PLI) and other comparable aggregates of gross domestic product (GDP) expenditure and its components.
More specifically, the PPPs are used to compute real measures of GDP and its components: individual consumption expenditure by households (ICEH); actual individual consumption by households (AICH); government final consumption expenditure (GFCE), gross fixed capital formation (GFCF), and lower levels of national accounts aggregates. These measures allow more meaningful inter-economy comparisons, as they correct for distortions due to differences in the price levels between economies. 
</t>
    </r>
    <r>
      <rPr>
        <b/>
        <sz val="11"/>
        <rFont val="Arial Nova"/>
        <family val="2"/>
      </rPr>
      <t xml:space="preserve">ICP in Asia and the Pacific
</t>
    </r>
    <r>
      <rPr>
        <sz val="11"/>
        <rFont val="Arial Nova"/>
        <family val="2"/>
      </rPr>
      <t>The Asian Development Bank (ADB) through the Economic Research and Regional Cooperation Department has been the regional implementing agency (RIA) of the ICP for Asia and the Pacific since the 2005 ICP round. ADB in its capacity as the RIA was responsible for coordinating with the 22 economies that participated in the 2017 ICP. These 22 economies are: Bangladesh; Bhutan; Brunei Darussalam; Cambodia; Fiji; Hong Kong, China; India; Indonesia; the Lao People's Democratic Republic; Malaysia; Maldives; Mongolia; Myanmar; Nepal; Pakistan; the People's Republic of China; the Philippines; Singapore; Sri Lanka; Taipei,China; Thailand; and Viet Nam.</t>
    </r>
  </si>
  <si>
    <t>Concepts and Measures</t>
  </si>
  <si>
    <t>Purchasing Power Parity</t>
  </si>
  <si>
    <t xml:space="preserve">The amount of currency units required to purchase a common basket of goods and services in an economy that can be purchased with one unit of the reference currency in the reference economy. </t>
  </si>
  <si>
    <t>Price Level Index</t>
  </si>
  <si>
    <t xml:space="preserve">The ratio of PPP to exchange rate with respect to a common reference currency. PLI expresses the general price level in an economy as percentage of reference economy’s price level and shows how the price levels of economies compare with each other. The PLI of the reference economy is 100. A PLI greater than 100 means that when the national average prices are converted at exchange rates, the resulting prices tend to be higher on average than prices in the reference economy. </t>
  </si>
  <si>
    <t>Real Expenditure</t>
  </si>
  <si>
    <t>Expenditure in the currency units of an economy converted to a common currency by dividing the expenditure by its corresponding PPP, and hence, valued at a uniform price level across economies.</t>
  </si>
  <si>
    <t>Nominal Expenditure</t>
  </si>
  <si>
    <t xml:space="preserve">Expenditures in the currency units of an economy converted to a common currency using the exchange rate of a reference economy without adjusting for the differences in prices of goods and services across economies. </t>
  </si>
  <si>
    <t>Per Capita Expenditure</t>
  </si>
  <si>
    <t>Total expenditure divided by the total population of a given economy. Per capita expenditure measures the standard of living in an economy. This can be expressed either in real or nominal terms.</t>
  </si>
  <si>
    <t>Per Capita Relative Expenditure</t>
  </si>
  <si>
    <t>Per capita expenditure that has been converted to the relative units of the reference economy by (i) dividing the 
per capita expenditure of a given economy by the per capita expenditure of the reference economy and (ii) multiplying by 100.</t>
  </si>
  <si>
    <t>Transitivity</t>
  </si>
  <si>
    <t>An important property of PPP whereby the direct PPP between any two economies yields the same result as an indirect comparison via any other economy.</t>
  </si>
  <si>
    <t>Base Economy Invariance</t>
  </si>
  <si>
    <t>The property under which the relativities between the PPPs, PLIs, and volume indexes of economies are not affected by the choice of reference economy or currency.</t>
  </si>
  <si>
    <t>Economy Share to Asia and the Pacific</t>
  </si>
  <si>
    <t>An economy's real or nominal expenditures for an aggregate, expressed as a percentage of the total real or nominal expenditure of all participating economies in Asia and the Pacific.</t>
  </si>
  <si>
    <t>Shares of Nominal Expenditure</t>
  </si>
  <si>
    <t>An aggregate's nominal expenditure as a percentage of the total nominal expenditure within the economy.</t>
  </si>
  <si>
    <t xml:space="preserve">Data and Sources </t>
  </si>
  <si>
    <t>This file contains the 2017 ICP results for the 22 participating economies in Asia and the Pacific. The provided indicators are PPPs, PLIs, per capita expenditure, total expenditure, and economy shares at the GDP level, as well as reference data such as mid-year population, exchange rate, and expenditure (in local currency unit). The 2017 ICP results are compiled with Hong Kong, China as the reference economy and the Hong Kong dollar as the reference currency.
The 2017 results presented in these tables are produced by the ICP Asia Pacific regional implementing agency, based on data supplied by all the participating economies, and in accordance with the methodology recommended by the ICP Technical Advisory Group and approved by the Asia and the Pacific Regional Advisory Board. As such, these results are not produced by participating economies as part of the economies’ official statistics.</t>
  </si>
  <si>
    <t>Table 4.1: Summary Results for Gross Domestic Product, 2017</t>
  </si>
  <si>
    <t>(Hong Kong, China as base)</t>
  </si>
  <si>
    <t>Economy</t>
  </si>
  <si>
    <r>
      <t xml:space="preserve">PPPs 
</t>
    </r>
    <r>
      <rPr>
        <sz val="10"/>
        <color theme="1"/>
        <rFont val="Arial Nova"/>
        <family val="2"/>
      </rPr>
      <t>(HK$ = 1.00)</t>
    </r>
  </si>
  <si>
    <r>
      <t xml:space="preserve">Exchange Rates 
</t>
    </r>
    <r>
      <rPr>
        <sz val="10"/>
        <color theme="1"/>
        <rFont val="Arial Nova"/>
        <family val="2"/>
      </rPr>
      <t>(HK$  = 1.00)</t>
    </r>
  </si>
  <si>
    <r>
      <t xml:space="preserve">Expenditure
</t>
    </r>
    <r>
      <rPr>
        <sz val="10"/>
        <color theme="1"/>
        <rFont val="Arial Nova"/>
        <family val="2"/>
      </rPr>
      <t xml:space="preserve"> (HK$ billion)</t>
    </r>
  </si>
  <si>
    <r>
      <t>Expenditure per Capita</t>
    </r>
    <r>
      <rPr>
        <sz val="10"/>
        <color theme="1"/>
        <rFont val="Arial Nova"/>
        <family val="2"/>
      </rPr>
      <t xml:space="preserve"> (HK$)</t>
    </r>
  </si>
  <si>
    <t>Expenditure per Capita Indexes</t>
  </si>
  <si>
    <r>
      <t xml:space="preserve">Shares </t>
    </r>
    <r>
      <rPr>
        <sz val="10"/>
        <color theme="1"/>
        <rFont val="Arial Nova"/>
        <family val="2"/>
      </rPr>
      <t>(Asia and the Pacific = 100.00)</t>
    </r>
  </si>
  <si>
    <t>PLIs</t>
  </si>
  <si>
    <t>Reference Data</t>
  </si>
  <si>
    <t>Asia and the Pacific = 100</t>
  </si>
  <si>
    <t>HKG = 100</t>
  </si>
  <si>
    <t>Expenditure</t>
  </si>
  <si>
    <t>Population</t>
  </si>
  <si>
    <r>
      <rPr>
        <b/>
        <sz val="10"/>
        <color theme="1"/>
        <rFont val="Arial Nova"/>
        <family val="2"/>
      </rPr>
      <t>Population</t>
    </r>
    <r>
      <rPr>
        <sz val="10"/>
        <color theme="1"/>
        <rFont val="Arial Nova"/>
        <family val="2"/>
      </rPr>
      <t xml:space="preserve"> (million)</t>
    </r>
  </si>
  <si>
    <r>
      <rPr>
        <b/>
        <sz val="10"/>
        <color theme="1"/>
        <rFont val="Arial Nova"/>
        <family val="2"/>
      </rPr>
      <t>Expenditure</t>
    </r>
    <r>
      <rPr>
        <sz val="10"/>
        <color theme="1"/>
        <rFont val="Arial Nova"/>
        <family val="2"/>
      </rPr>
      <t xml:space="preserve"> in LCU (billion)</t>
    </r>
  </si>
  <si>
    <t>Based
on PPPs</t>
  </si>
  <si>
    <t>Based
on XRs</t>
  </si>
  <si>
    <t>HKG=100</t>
  </si>
  <si>
    <t>Bangladesh</t>
  </si>
  <si>
    <t>Bhutan</t>
  </si>
  <si>
    <t>Brunei Darussalam</t>
  </si>
  <si>
    <t>Cambodia</t>
  </si>
  <si>
    <t>China, People's Republic of</t>
  </si>
  <si>
    <t>Fiji</t>
  </si>
  <si>
    <t>Hong Kong, China</t>
  </si>
  <si>
    <t>India</t>
  </si>
  <si>
    <t>Indonesia</t>
  </si>
  <si>
    <t>Lao People's Democratic Republic</t>
  </si>
  <si>
    <t>Malaysia</t>
  </si>
  <si>
    <t>Maldives</t>
  </si>
  <si>
    <t>Mongolia</t>
  </si>
  <si>
    <t>Myanmar</t>
  </si>
  <si>
    <t>Nepal</t>
  </si>
  <si>
    <t>Pakistan</t>
  </si>
  <si>
    <t>Philippines</t>
  </si>
  <si>
    <t>Singapore</t>
  </si>
  <si>
    <t>Sri Lanka</t>
  </si>
  <si>
    <t>Taipei,China</t>
  </si>
  <si>
    <t>Thailand</t>
  </si>
  <si>
    <t>Viet Nam</t>
  </si>
  <si>
    <t>Asia and the Pacific</t>
  </si>
  <si>
    <t>n.a.</t>
  </si>
  <si>
    <t>n.a. = not applicable; HK$ = Hong Kong dollar; HKG = Hong Kong, China; LCU = local currency unit; PLI = price level index; PPP = purchasing power parity; XR = exchange rate.</t>
  </si>
  <si>
    <t>Sources: Asian Development Bank estimates. For exchange rates: International Monetary Fund. International Financial Statistics. http://data.imf.org/ (accessed 17 September 2019). Data for population refers to mid-year estimates supplied by the participating economies for the 2017 International Comparison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</si>
</sst>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
    <numFmt numFmtId="165" formatCode="_(* #,##0_);_(* \(#,##0\);_(* &quot;-&quot;??_);_(@_)"/>
  </numFmts>
  <fonts count="15">
    <font>
      <sz val="11"/>
      <color theme="1"/>
      <name val="Calibri"/>
      <family val="2"/>
      <scheme val="minor"/>
    </font>
    <font>
      <sz val="11"/>
      <color theme="1"/>
      <name val="Calibri"/>
      <family val="2"/>
      <scheme val="minor"/>
    </font>
    <font>
      <sz val="11"/>
      <name val="Calibri"/>
      <family val="2"/>
      <scheme val="minor"/>
    </font>
    <font>
      <b/>
      <sz val="14"/>
      <name val="Arial Nova"/>
      <family val="2"/>
    </font>
    <font>
      <b/>
      <sz val="12"/>
      <name val="Arial Nova"/>
      <family val="2"/>
    </font>
    <font>
      <sz val="12"/>
      <name val="Calibri"/>
      <family val="2"/>
      <scheme val="minor"/>
    </font>
    <font>
      <sz val="11"/>
      <name val="Arial Nova"/>
      <family val="2"/>
    </font>
    <font>
      <b/>
      <sz val="11"/>
      <name val="Arial Nova"/>
      <family val="2"/>
    </font>
    <font>
      <sz val="12"/>
      <name val="Arial Nova"/>
      <family val="2"/>
    </font>
    <font>
      <sz val="10"/>
      <color theme="1"/>
      <name val="Arial Nova"/>
      <family val="2"/>
    </font>
    <font>
      <b/>
      <sz val="11"/>
      <color theme="1"/>
      <name val="Arial Nova"/>
      <family val="2"/>
    </font>
    <font>
      <sz val="11"/>
      <color theme="1"/>
      <name val="Arial Nova"/>
      <family val="2"/>
    </font>
    <font>
      <sz val="10"/>
      <name val="Arial Nova"/>
      <family val="2"/>
    </font>
    <font>
      <b/>
      <sz val="10"/>
      <name val="Arial Nova"/>
      <family val="2"/>
    </font>
    <font>
      <b/>
      <sz val="10"/>
      <color theme="1"/>
      <name val="Arial Nova"/>
      <family val="2"/>
    </font>
  </fonts>
  <fills count="5">
    <fill>
      <patternFill patternType="none"/>
    </fill>
    <fill>
      <patternFill patternType="gray125"/>
    </fill>
    <fill>
      <patternFill patternType="solid">
        <fgColor rgb="FF649B3F"/>
        <bgColor indexed="64"/>
      </patternFill>
    </fill>
    <fill>
      <patternFill patternType="solid">
        <fgColor theme="9" tint="0.79998168889431442"/>
        <bgColor indexed="64"/>
      </patternFill>
    </fill>
    <fill>
      <patternFill patternType="solid">
        <fgColor rgb="FFC5DFB3"/>
        <bgColor indexed="64"/>
      </patternFill>
    </fill>
  </fills>
  <borders count="30">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hair">
        <color theme="0" tint="-0.34998626667073579"/>
      </right>
      <top/>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thin">
        <color theme="0" tint="-0.34998626667073579"/>
      </right>
      <top/>
      <bottom style="hair">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43" fontId="1" fillId="0" borderId="0" applyFont="0" applyFill="0" applyBorder="0" applyAlignment="0" applyProtection="0"/>
    <xf numFmtId="0" fontId="1" fillId="0" borderId="0"/>
  </cellStyleXfs>
  <cellXfs count="75">
    <xf numFmtId="0" fontId="0" fillId="0" borderId="0" xfId="0"/>
    <xf numFmtId="0" fontId="2" fillId="0" borderId="0" xfId="0" applyFont="1"/>
    <xf numFmtId="0" fontId="4"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2" fillId="0" borderId="4" xfId="0" applyFont="1" applyBorder="1"/>
    <xf numFmtId="0" fontId="4" fillId="2" borderId="5" xfId="0" applyFont="1" applyFill="1" applyBorder="1" applyAlignment="1">
      <alignment vertical="center"/>
    </xf>
    <xf numFmtId="0" fontId="4" fillId="2" borderId="6"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6" fillId="0" borderId="4" xfId="0" applyFont="1" applyBorder="1" applyAlignment="1">
      <alignment vertical="top" wrapText="1"/>
    </xf>
    <xf numFmtId="0" fontId="6" fillId="0" borderId="4" xfId="0" applyFont="1" applyBorder="1" applyAlignment="1">
      <alignment horizontal="left" vertical="top" wrapText="1"/>
    </xf>
    <xf numFmtId="0" fontId="5" fillId="2" borderId="2" xfId="0" applyFont="1" applyFill="1" applyBorder="1" applyAlignment="1">
      <alignment vertical="center" wrapText="1"/>
    </xf>
    <xf numFmtId="0" fontId="8" fillId="2" borderId="3" xfId="0" applyFont="1" applyFill="1" applyBorder="1" applyAlignment="1">
      <alignment vertical="center"/>
    </xf>
    <xf numFmtId="0" fontId="9" fillId="0" borderId="0" xfId="0" applyFont="1"/>
    <xf numFmtId="0" fontId="9" fillId="3" borderId="0" xfId="0" applyFont="1" applyFill="1"/>
    <xf numFmtId="0" fontId="12" fillId="0" borderId="0" xfId="0" applyFont="1"/>
    <xf numFmtId="0" fontId="12" fillId="3" borderId="0" xfId="0" applyFont="1" applyFill="1" applyAlignment="1">
      <alignment horizontal="left" indent="1"/>
    </xf>
    <xf numFmtId="0" fontId="12" fillId="3" borderId="0" xfId="0" applyFont="1" applyFill="1"/>
    <xf numFmtId="0" fontId="9" fillId="4" borderId="27" xfId="2" applyFont="1" applyFill="1" applyBorder="1" applyAlignment="1">
      <alignment horizontal="center" vertical="center" wrapText="1"/>
    </xf>
    <xf numFmtId="164" fontId="9" fillId="4" borderId="27" xfId="2" quotePrefix="1" applyNumberFormat="1" applyFont="1" applyFill="1" applyBorder="1" applyAlignment="1">
      <alignment horizontal="center" vertical="center"/>
    </xf>
    <xf numFmtId="0" fontId="9" fillId="0" borderId="0" xfId="0" applyFont="1" applyAlignment="1">
      <alignment horizontal="left"/>
    </xf>
    <xf numFmtId="0" fontId="12" fillId="3" borderId="28" xfId="2" applyFont="1" applyFill="1" applyBorder="1" applyAlignment="1">
      <alignment horizontal="left" vertical="center" indent="1"/>
    </xf>
    <xf numFmtId="0" fontId="12" fillId="3" borderId="29" xfId="2" applyFont="1" applyFill="1" applyBorder="1" applyAlignment="1">
      <alignment vertical="center" wrapText="1"/>
    </xf>
    <xf numFmtId="4" fontId="12" fillId="3" borderId="27" xfId="2" applyNumberFormat="1" applyFont="1" applyFill="1" applyBorder="1" applyAlignment="1">
      <alignment horizontal="right" vertical="center" indent="1"/>
    </xf>
    <xf numFmtId="3" fontId="12" fillId="3" borderId="27" xfId="2" applyNumberFormat="1" applyFont="1" applyFill="1" applyBorder="1" applyAlignment="1">
      <alignment horizontal="right" vertical="center" indent="1"/>
    </xf>
    <xf numFmtId="165" fontId="12" fillId="3" borderId="27" xfId="1" applyNumberFormat="1" applyFont="1" applyFill="1" applyBorder="1" applyAlignment="1">
      <alignment horizontal="right" vertical="center" indent="1"/>
    </xf>
    <xf numFmtId="0" fontId="11" fillId="0" borderId="0" xfId="0" applyFont="1" applyAlignment="1">
      <alignment horizontal="left" vertical="center"/>
    </xf>
    <xf numFmtId="0" fontId="13" fillId="3" borderId="27" xfId="2" applyFont="1" applyFill="1" applyBorder="1" applyAlignment="1">
      <alignment horizontal="left" vertical="center"/>
    </xf>
    <xf numFmtId="0" fontId="13" fillId="3" borderId="27" xfId="2" applyFont="1" applyFill="1" applyBorder="1" applyAlignment="1">
      <alignment vertical="center" wrapText="1"/>
    </xf>
    <xf numFmtId="0" fontId="13" fillId="3" borderId="27" xfId="2" applyFont="1" applyFill="1" applyBorder="1" applyAlignment="1">
      <alignment horizontal="right" vertical="center" wrapText="1" indent="1"/>
    </xf>
    <xf numFmtId="3" fontId="13" fillId="3" borderId="27" xfId="2" applyNumberFormat="1" applyFont="1" applyFill="1" applyBorder="1" applyAlignment="1">
      <alignment horizontal="right" vertical="center" indent="1"/>
    </xf>
    <xf numFmtId="4" fontId="13" fillId="3" borderId="27" xfId="2" applyNumberFormat="1" applyFont="1" applyFill="1" applyBorder="1" applyAlignment="1">
      <alignment horizontal="right" vertical="center" indent="1"/>
    </xf>
    <xf numFmtId="165" fontId="13" fillId="3" borderId="27" xfId="1" applyNumberFormat="1" applyFont="1" applyFill="1" applyBorder="1" applyAlignment="1">
      <alignment horizontal="right" vertical="center" indent="1"/>
    </xf>
    <xf numFmtId="0" fontId="12" fillId="3" borderId="0" xfId="0" applyFont="1" applyFill="1" applyAlignment="1">
      <alignment horizontal="left"/>
    </xf>
    <xf numFmtId="0" fontId="12" fillId="0" borderId="0" xfId="0" applyFont="1" applyAlignment="1">
      <alignment horizontal="left" indent="1"/>
    </xf>
    <xf numFmtId="0" fontId="3" fillId="0" borderId="0" xfId="0" applyFont="1" applyAlignment="1">
      <alignment horizontal="left" vertical="center" wrapText="1" indent="8"/>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0" fillId="3" borderId="0" xfId="0" applyFont="1" applyFill="1" applyAlignment="1">
      <alignment horizontal="left"/>
    </xf>
    <xf numFmtId="0" fontId="11" fillId="3" borderId="0" xfId="0" applyFont="1" applyFill="1" applyAlignment="1">
      <alignment horizontal="left"/>
    </xf>
    <xf numFmtId="0" fontId="13" fillId="4" borderId="27" xfId="2" applyFont="1" applyFill="1" applyBorder="1" applyAlignment="1">
      <alignment horizontal="center" vertical="center" wrapText="1"/>
    </xf>
    <xf numFmtId="0" fontId="14" fillId="4" borderId="27" xfId="2" applyFont="1" applyFill="1" applyBorder="1" applyAlignment="1">
      <alignment horizontal="center" vertical="center" wrapText="1"/>
    </xf>
    <xf numFmtId="164" fontId="12" fillId="4" borderId="27" xfId="2" quotePrefix="1" applyNumberFormat="1" applyFont="1" applyFill="1" applyBorder="1" applyAlignment="1">
      <alignment horizontal="center" vertical="center"/>
    </xf>
    <xf numFmtId="0" fontId="12" fillId="3" borderId="0" xfId="0" applyFont="1" applyFill="1" applyAlignment="1">
      <alignment horizontal="left" vertical="top" wrapText="1"/>
    </xf>
    <xf numFmtId="0" fontId="14" fillId="4" borderId="27" xfId="2" applyFont="1" applyFill="1" applyBorder="1" applyAlignment="1">
      <alignment horizontal="center" vertical="center"/>
    </xf>
    <xf numFmtId="0" fontId="9" fillId="4" borderId="27" xfId="2" applyFont="1" applyFill="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28575</xdr:colOff>
      <xdr:row>4</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23825"/>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0</xdr:colOff>
      <xdr:row>4</xdr:row>
      <xdr:rowOff>47625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0</xdr:colOff>
      <xdr:row>4</xdr:row>
      <xdr:rowOff>47625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57150"/>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619125</xdr:colOff>
      <xdr:row>4</xdr:row>
      <xdr:rowOff>47625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57150"/>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election activeCell="B6" sqref="B6"/>
    </sheetView>
  </sheetViews>
  <sheetFormatPr defaultColWidth="0" defaultRowHeight="15"/>
  <cols>
    <col min="1" max="1" width="1.28515625" style="1" customWidth="1"/>
    <col min="2" max="4" width="10.140625" style="1" customWidth="1"/>
    <col min="5" max="12" width="12.140625" style="1" customWidth="1"/>
    <col min="13" max="13" width="1.28515625" style="1" customWidth="1"/>
    <col min="14" max="16384" width="9.140625" style="1" hidden="1"/>
  </cols>
  <sheetData>
    <row r="1" spans="2:13" ht="4.5" customHeight="1"/>
    <row r="2" spans="2:13">
      <c r="B2" s="38" t="s">
        <v>0</v>
      </c>
      <c r="C2" s="38"/>
      <c r="D2" s="38"/>
      <c r="E2" s="38"/>
      <c r="F2" s="38"/>
      <c r="G2" s="38"/>
      <c r="H2" s="38"/>
      <c r="I2" s="38"/>
      <c r="J2" s="38"/>
      <c r="K2" s="38"/>
      <c r="L2" s="38"/>
    </row>
    <row r="3" spans="2:13">
      <c r="B3" s="38"/>
      <c r="C3" s="38"/>
      <c r="D3" s="38"/>
      <c r="E3" s="38"/>
      <c r="F3" s="38"/>
      <c r="G3" s="38"/>
      <c r="H3" s="38"/>
      <c r="I3" s="38"/>
      <c r="J3" s="38"/>
      <c r="K3" s="38"/>
      <c r="L3" s="38"/>
    </row>
    <row r="4" spans="2:13">
      <c r="B4" s="38"/>
      <c r="C4" s="38"/>
      <c r="D4" s="38"/>
      <c r="E4" s="38"/>
      <c r="F4" s="38"/>
      <c r="G4" s="38"/>
      <c r="H4" s="38"/>
      <c r="I4" s="38"/>
      <c r="J4" s="38"/>
      <c r="K4" s="38"/>
      <c r="L4" s="38"/>
    </row>
    <row r="5" spans="2:13">
      <c r="B5" s="38"/>
      <c r="C5" s="38"/>
      <c r="D5" s="38"/>
      <c r="E5" s="38"/>
      <c r="F5" s="38"/>
      <c r="G5" s="38"/>
      <c r="H5" s="38"/>
      <c r="I5" s="38"/>
      <c r="J5" s="38"/>
      <c r="K5" s="38"/>
      <c r="L5" s="38"/>
    </row>
    <row r="6" spans="2:13" s="6" customFormat="1" ht="17.25" customHeight="1">
      <c r="B6" s="2" t="s">
        <v>1</v>
      </c>
      <c r="C6" s="3"/>
      <c r="D6" s="3"/>
      <c r="E6" s="3"/>
      <c r="F6" s="3"/>
      <c r="G6" s="3"/>
      <c r="H6" s="3"/>
      <c r="I6" s="3"/>
      <c r="J6" s="3"/>
      <c r="K6" s="3"/>
      <c r="L6" s="4"/>
      <c r="M6" s="5"/>
    </row>
    <row r="7" spans="2:13">
      <c r="B7" s="39" t="s">
        <v>2</v>
      </c>
      <c r="C7" s="40"/>
      <c r="D7" s="40"/>
      <c r="E7" s="40"/>
      <c r="F7" s="40"/>
      <c r="G7" s="40"/>
      <c r="H7" s="40"/>
      <c r="I7" s="40"/>
      <c r="J7" s="40"/>
      <c r="K7" s="40"/>
      <c r="L7" s="41"/>
      <c r="M7" s="7"/>
    </row>
    <row r="8" spans="2:13">
      <c r="B8" s="42"/>
      <c r="C8" s="43"/>
      <c r="D8" s="43"/>
      <c r="E8" s="43"/>
      <c r="F8" s="43"/>
      <c r="G8" s="43"/>
      <c r="H8" s="43"/>
      <c r="I8" s="43"/>
      <c r="J8" s="43"/>
      <c r="K8" s="43"/>
      <c r="L8" s="44"/>
      <c r="M8" s="7"/>
    </row>
    <row r="9" spans="2:13">
      <c r="B9" s="42"/>
      <c r="C9" s="43"/>
      <c r="D9" s="43"/>
      <c r="E9" s="43"/>
      <c r="F9" s="43"/>
      <c r="G9" s="43"/>
      <c r="H9" s="43"/>
      <c r="I9" s="43"/>
      <c r="J9" s="43"/>
      <c r="K9" s="43"/>
      <c r="L9" s="44"/>
      <c r="M9" s="7"/>
    </row>
    <row r="10" spans="2:13">
      <c r="B10" s="42"/>
      <c r="C10" s="43"/>
      <c r="D10" s="43"/>
      <c r="E10" s="43"/>
      <c r="F10" s="43"/>
      <c r="G10" s="43"/>
      <c r="H10" s="43"/>
      <c r="I10" s="43"/>
      <c r="J10" s="43"/>
      <c r="K10" s="43"/>
      <c r="L10" s="44"/>
      <c r="M10" s="7"/>
    </row>
    <row r="11" spans="2:13">
      <c r="B11" s="42"/>
      <c r="C11" s="43"/>
      <c r="D11" s="43"/>
      <c r="E11" s="43"/>
      <c r="F11" s="43"/>
      <c r="G11" s="43"/>
      <c r="H11" s="43"/>
      <c r="I11" s="43"/>
      <c r="J11" s="43"/>
      <c r="K11" s="43"/>
      <c r="L11" s="44"/>
      <c r="M11" s="7"/>
    </row>
    <row r="12" spans="2:13">
      <c r="B12" s="42"/>
      <c r="C12" s="43"/>
      <c r="D12" s="43"/>
      <c r="E12" s="43"/>
      <c r="F12" s="43"/>
      <c r="G12" s="43"/>
      <c r="H12" s="43"/>
      <c r="I12" s="43"/>
      <c r="J12" s="43"/>
      <c r="K12" s="43"/>
      <c r="L12" s="44"/>
      <c r="M12" s="7"/>
    </row>
    <row r="13" spans="2:13">
      <c r="B13" s="42"/>
      <c r="C13" s="43"/>
      <c r="D13" s="43"/>
      <c r="E13" s="43"/>
      <c r="F13" s="43"/>
      <c r="G13" s="43"/>
      <c r="H13" s="43"/>
      <c r="I13" s="43"/>
      <c r="J13" s="43"/>
      <c r="K13" s="43"/>
      <c r="L13" s="44"/>
      <c r="M13" s="7"/>
    </row>
    <row r="14" spans="2:13">
      <c r="B14" s="42"/>
      <c r="C14" s="43"/>
      <c r="D14" s="43"/>
      <c r="E14" s="43"/>
      <c r="F14" s="43"/>
      <c r="G14" s="43"/>
      <c r="H14" s="43"/>
      <c r="I14" s="43"/>
      <c r="J14" s="43"/>
      <c r="K14" s="43"/>
      <c r="L14" s="44"/>
      <c r="M14" s="7"/>
    </row>
    <row r="15" spans="2:13">
      <c r="B15" s="42"/>
      <c r="C15" s="43"/>
      <c r="D15" s="43"/>
      <c r="E15" s="43"/>
      <c r="F15" s="43"/>
      <c r="G15" s="43"/>
      <c r="H15" s="43"/>
      <c r="I15" s="43"/>
      <c r="J15" s="43"/>
      <c r="K15" s="43"/>
      <c r="L15" s="44"/>
      <c r="M15" s="7"/>
    </row>
    <row r="16" spans="2:13">
      <c r="B16" s="42"/>
      <c r="C16" s="43"/>
      <c r="D16" s="43"/>
      <c r="E16" s="43"/>
      <c r="F16" s="43"/>
      <c r="G16" s="43"/>
      <c r="H16" s="43"/>
      <c r="I16" s="43"/>
      <c r="J16" s="43"/>
      <c r="K16" s="43"/>
      <c r="L16" s="44"/>
      <c r="M16" s="7"/>
    </row>
    <row r="17" spans="2:13">
      <c r="B17" s="42"/>
      <c r="C17" s="43"/>
      <c r="D17" s="43"/>
      <c r="E17" s="43"/>
      <c r="F17" s="43"/>
      <c r="G17" s="43"/>
      <c r="H17" s="43"/>
      <c r="I17" s="43"/>
      <c r="J17" s="43"/>
      <c r="K17" s="43"/>
      <c r="L17" s="44"/>
      <c r="M17" s="7"/>
    </row>
    <row r="18" spans="2:13">
      <c r="B18" s="42"/>
      <c r="C18" s="43"/>
      <c r="D18" s="43"/>
      <c r="E18" s="43"/>
      <c r="F18" s="43"/>
      <c r="G18" s="43"/>
      <c r="H18" s="43"/>
      <c r="I18" s="43"/>
      <c r="J18" s="43"/>
      <c r="K18" s="43"/>
      <c r="L18" s="44"/>
      <c r="M18" s="7"/>
    </row>
    <row r="19" spans="2:13">
      <c r="B19" s="42"/>
      <c r="C19" s="43"/>
      <c r="D19" s="43"/>
      <c r="E19" s="43"/>
      <c r="F19" s="43"/>
      <c r="G19" s="43"/>
      <c r="H19" s="43"/>
      <c r="I19" s="43"/>
      <c r="J19" s="43"/>
      <c r="K19" s="43"/>
      <c r="L19" s="44"/>
      <c r="M19" s="7"/>
    </row>
    <row r="20" spans="2:13">
      <c r="B20" s="42"/>
      <c r="C20" s="43"/>
      <c r="D20" s="43"/>
      <c r="E20" s="43"/>
      <c r="F20" s="43"/>
      <c r="G20" s="43"/>
      <c r="H20" s="43"/>
      <c r="I20" s="43"/>
      <c r="J20" s="43"/>
      <c r="K20" s="43"/>
      <c r="L20" s="44"/>
      <c r="M20" s="7"/>
    </row>
    <row r="21" spans="2:13">
      <c r="B21" s="42"/>
      <c r="C21" s="43"/>
      <c r="D21" s="43"/>
      <c r="E21" s="43"/>
      <c r="F21" s="43"/>
      <c r="G21" s="43"/>
      <c r="H21" s="43"/>
      <c r="I21" s="43"/>
      <c r="J21" s="43"/>
      <c r="K21" s="43"/>
      <c r="L21" s="44"/>
      <c r="M21" s="7"/>
    </row>
    <row r="22" spans="2:13">
      <c r="B22" s="42"/>
      <c r="C22" s="43"/>
      <c r="D22" s="43"/>
      <c r="E22" s="43"/>
      <c r="F22" s="43"/>
      <c r="G22" s="43"/>
      <c r="H22" s="43"/>
      <c r="I22" s="43"/>
      <c r="J22" s="43"/>
      <c r="K22" s="43"/>
      <c r="L22" s="44"/>
      <c r="M22" s="7"/>
    </row>
    <row r="23" spans="2:13">
      <c r="B23" s="42"/>
      <c r="C23" s="43"/>
      <c r="D23" s="43"/>
      <c r="E23" s="43"/>
      <c r="F23" s="43"/>
      <c r="G23" s="43"/>
      <c r="H23" s="43"/>
      <c r="I23" s="43"/>
      <c r="J23" s="43"/>
      <c r="K23" s="43"/>
      <c r="L23" s="44"/>
      <c r="M23" s="7"/>
    </row>
    <row r="24" spans="2:13" s="6" customFormat="1" ht="17.25" customHeight="1">
      <c r="B24" s="8" t="s">
        <v>3</v>
      </c>
      <c r="C24" s="9"/>
      <c r="D24" s="10"/>
      <c r="E24" s="10"/>
      <c r="F24" s="10"/>
      <c r="G24" s="10"/>
      <c r="H24" s="10"/>
      <c r="I24" s="10"/>
      <c r="J24" s="10"/>
      <c r="K24" s="10"/>
      <c r="L24" s="11"/>
      <c r="M24" s="7"/>
    </row>
    <row r="25" spans="2:13" ht="15" customHeight="1">
      <c r="B25" s="45" t="s">
        <v>4</v>
      </c>
      <c r="C25" s="46"/>
      <c r="D25" s="47"/>
      <c r="E25" s="51" t="s">
        <v>5</v>
      </c>
      <c r="F25" s="51"/>
      <c r="G25" s="51"/>
      <c r="H25" s="51"/>
      <c r="I25" s="51"/>
      <c r="J25" s="51"/>
      <c r="K25" s="51"/>
      <c r="L25" s="52"/>
      <c r="M25" s="12"/>
    </row>
    <row r="26" spans="2:13" ht="30.95" customHeight="1">
      <c r="B26" s="48"/>
      <c r="C26" s="49"/>
      <c r="D26" s="50"/>
      <c r="E26" s="53"/>
      <c r="F26" s="53"/>
      <c r="G26" s="53"/>
      <c r="H26" s="53"/>
      <c r="I26" s="53"/>
      <c r="J26" s="53"/>
      <c r="K26" s="53"/>
      <c r="L26" s="54"/>
      <c r="M26" s="12"/>
    </row>
    <row r="27" spans="2:13" ht="15" customHeight="1">
      <c r="B27" s="55" t="s">
        <v>6</v>
      </c>
      <c r="C27" s="56"/>
      <c r="D27" s="57"/>
      <c r="E27" s="53" t="s">
        <v>7</v>
      </c>
      <c r="F27" s="53"/>
      <c r="G27" s="53"/>
      <c r="H27" s="53"/>
      <c r="I27" s="53"/>
      <c r="J27" s="53"/>
      <c r="K27" s="53"/>
      <c r="L27" s="54"/>
      <c r="M27" s="42"/>
    </row>
    <row r="28" spans="2:13" ht="62.1" customHeight="1">
      <c r="B28" s="48"/>
      <c r="C28" s="49"/>
      <c r="D28" s="50"/>
      <c r="E28" s="53"/>
      <c r="F28" s="53"/>
      <c r="G28" s="53"/>
      <c r="H28" s="53"/>
      <c r="I28" s="53"/>
      <c r="J28" s="53"/>
      <c r="K28" s="53"/>
      <c r="L28" s="54"/>
      <c r="M28" s="42"/>
    </row>
    <row r="29" spans="2:13" ht="15" customHeight="1">
      <c r="B29" s="55" t="s">
        <v>8</v>
      </c>
      <c r="C29" s="56"/>
      <c r="D29" s="57"/>
      <c r="E29" s="53" t="s">
        <v>9</v>
      </c>
      <c r="F29" s="53"/>
      <c r="G29" s="53"/>
      <c r="H29" s="53"/>
      <c r="I29" s="53"/>
      <c r="J29" s="53"/>
      <c r="K29" s="53"/>
      <c r="L29" s="54"/>
      <c r="M29" s="42"/>
    </row>
    <row r="30" spans="2:13">
      <c r="B30" s="48"/>
      <c r="C30" s="49"/>
      <c r="D30" s="50"/>
      <c r="E30" s="53"/>
      <c r="F30" s="53"/>
      <c r="G30" s="53"/>
      <c r="H30" s="53"/>
      <c r="I30" s="53"/>
      <c r="J30" s="53"/>
      <c r="K30" s="53"/>
      <c r="L30" s="54"/>
      <c r="M30" s="42"/>
    </row>
    <row r="31" spans="2:13" ht="15" customHeight="1">
      <c r="B31" s="55" t="s">
        <v>10</v>
      </c>
      <c r="C31" s="56"/>
      <c r="D31" s="57"/>
      <c r="E31" s="53" t="s">
        <v>11</v>
      </c>
      <c r="F31" s="53"/>
      <c r="G31" s="53"/>
      <c r="H31" s="53"/>
      <c r="I31" s="53"/>
      <c r="J31" s="53"/>
      <c r="K31" s="53"/>
      <c r="L31" s="54"/>
      <c r="M31" s="12"/>
    </row>
    <row r="32" spans="2:13">
      <c r="B32" s="45"/>
      <c r="C32" s="46"/>
      <c r="D32" s="47"/>
      <c r="E32" s="53"/>
      <c r="F32" s="53"/>
      <c r="G32" s="53"/>
      <c r="H32" s="53"/>
      <c r="I32" s="53"/>
      <c r="J32" s="53"/>
      <c r="K32" s="53"/>
      <c r="L32" s="54"/>
      <c r="M32" s="12"/>
    </row>
    <row r="33" spans="2:13" ht="15.75" customHeight="1">
      <c r="B33" s="48"/>
      <c r="C33" s="49"/>
      <c r="D33" s="50"/>
      <c r="E33" s="53"/>
      <c r="F33" s="53"/>
      <c r="G33" s="53"/>
      <c r="H33" s="53"/>
      <c r="I33" s="53"/>
      <c r="J33" s="53"/>
      <c r="K33" s="53"/>
      <c r="L33" s="54"/>
      <c r="M33" s="12"/>
    </row>
    <row r="34" spans="2:13" ht="15" customHeight="1">
      <c r="B34" s="55" t="s">
        <v>12</v>
      </c>
      <c r="C34" s="56"/>
      <c r="D34" s="57"/>
      <c r="E34" s="53" t="s">
        <v>13</v>
      </c>
      <c r="F34" s="53"/>
      <c r="G34" s="53"/>
      <c r="H34" s="53"/>
      <c r="I34" s="53"/>
      <c r="J34" s="53"/>
      <c r="K34" s="53"/>
      <c r="L34" s="54"/>
      <c r="M34" s="42"/>
    </row>
    <row r="35" spans="2:13">
      <c r="B35" s="48"/>
      <c r="C35" s="49"/>
      <c r="D35" s="50"/>
      <c r="E35" s="53"/>
      <c r="F35" s="53"/>
      <c r="G35" s="53"/>
      <c r="H35" s="53"/>
      <c r="I35" s="53"/>
      <c r="J35" s="53"/>
      <c r="K35" s="53"/>
      <c r="L35" s="54"/>
      <c r="M35" s="42"/>
    </row>
    <row r="36" spans="2:13" ht="15" customHeight="1">
      <c r="B36" s="58" t="s">
        <v>14</v>
      </c>
      <c r="C36" s="59"/>
      <c r="D36" s="59"/>
      <c r="E36" s="53" t="s">
        <v>15</v>
      </c>
      <c r="F36" s="53"/>
      <c r="G36" s="53"/>
      <c r="H36" s="53"/>
      <c r="I36" s="53"/>
      <c r="J36" s="53"/>
      <c r="K36" s="53"/>
      <c r="L36" s="54"/>
      <c r="M36" s="12"/>
    </row>
    <row r="37" spans="2:13" ht="32.1" customHeight="1">
      <c r="B37" s="58"/>
      <c r="C37" s="59"/>
      <c r="D37" s="59"/>
      <c r="E37" s="53"/>
      <c r="F37" s="53"/>
      <c r="G37" s="53"/>
      <c r="H37" s="53"/>
      <c r="I37" s="53"/>
      <c r="J37" s="53"/>
      <c r="K37" s="53"/>
      <c r="L37" s="54"/>
      <c r="M37" s="12"/>
    </row>
    <row r="38" spans="2:13" ht="15" customHeight="1">
      <c r="B38" s="58" t="s">
        <v>16</v>
      </c>
      <c r="C38" s="59"/>
      <c r="D38" s="59"/>
      <c r="E38" s="53" t="s">
        <v>17</v>
      </c>
      <c r="F38" s="53"/>
      <c r="G38" s="53"/>
      <c r="H38" s="53"/>
      <c r="I38" s="53"/>
      <c r="J38" s="53"/>
      <c r="K38" s="53"/>
      <c r="L38" s="54"/>
      <c r="M38" s="42"/>
    </row>
    <row r="39" spans="2:13">
      <c r="B39" s="58"/>
      <c r="C39" s="59"/>
      <c r="D39" s="59"/>
      <c r="E39" s="53"/>
      <c r="F39" s="53"/>
      <c r="G39" s="53"/>
      <c r="H39" s="53"/>
      <c r="I39" s="53"/>
      <c r="J39" s="53"/>
      <c r="K39" s="53"/>
      <c r="L39" s="54"/>
      <c r="M39" s="42"/>
    </row>
    <row r="40" spans="2:13" ht="15" customHeight="1">
      <c r="B40" s="58" t="s">
        <v>18</v>
      </c>
      <c r="C40" s="59"/>
      <c r="D40" s="59"/>
      <c r="E40" s="53" t="s">
        <v>19</v>
      </c>
      <c r="F40" s="53"/>
      <c r="G40" s="53"/>
      <c r="H40" s="53"/>
      <c r="I40" s="53"/>
      <c r="J40" s="53"/>
      <c r="K40" s="53"/>
      <c r="L40" s="54"/>
      <c r="M40" s="42"/>
    </row>
    <row r="41" spans="2:13">
      <c r="B41" s="58"/>
      <c r="C41" s="59"/>
      <c r="D41" s="59"/>
      <c r="E41" s="53"/>
      <c r="F41" s="53"/>
      <c r="G41" s="53"/>
      <c r="H41" s="53"/>
      <c r="I41" s="53"/>
      <c r="J41" s="53"/>
      <c r="K41" s="53"/>
      <c r="L41" s="54"/>
      <c r="M41" s="42"/>
    </row>
    <row r="42" spans="2:13" ht="15" customHeight="1">
      <c r="B42" s="58" t="s">
        <v>20</v>
      </c>
      <c r="C42" s="59"/>
      <c r="D42" s="59"/>
      <c r="E42" s="53" t="s">
        <v>21</v>
      </c>
      <c r="F42" s="53"/>
      <c r="G42" s="53"/>
      <c r="H42" s="53"/>
      <c r="I42" s="53"/>
      <c r="J42" s="53"/>
      <c r="K42" s="53"/>
      <c r="L42" s="54"/>
      <c r="M42" s="42"/>
    </row>
    <row r="43" spans="2:13" ht="19.5" customHeight="1">
      <c r="B43" s="58"/>
      <c r="C43" s="59"/>
      <c r="D43" s="59"/>
      <c r="E43" s="53"/>
      <c r="F43" s="53"/>
      <c r="G43" s="53"/>
      <c r="H43" s="53"/>
      <c r="I43" s="53"/>
      <c r="J43" s="53"/>
      <c r="K43" s="53"/>
      <c r="L43" s="54"/>
      <c r="M43" s="42"/>
    </row>
    <row r="44" spans="2:13" ht="15" customHeight="1">
      <c r="B44" s="58" t="s">
        <v>22</v>
      </c>
      <c r="C44" s="59"/>
      <c r="D44" s="59"/>
      <c r="E44" s="53" t="s">
        <v>23</v>
      </c>
      <c r="F44" s="53"/>
      <c r="G44" s="53"/>
      <c r="H44" s="53"/>
      <c r="I44" s="53"/>
      <c r="J44" s="53"/>
      <c r="K44" s="53"/>
      <c r="L44" s="54"/>
      <c r="M44" s="42"/>
    </row>
    <row r="45" spans="2:13">
      <c r="B45" s="58"/>
      <c r="C45" s="59"/>
      <c r="D45" s="59"/>
      <c r="E45" s="53"/>
      <c r="F45" s="53"/>
      <c r="G45" s="53"/>
      <c r="H45" s="53"/>
      <c r="I45" s="53"/>
      <c r="J45" s="53"/>
      <c r="K45" s="53"/>
      <c r="L45" s="54"/>
      <c r="M45" s="42"/>
    </row>
    <row r="46" spans="2:13">
      <c r="B46" s="60"/>
      <c r="C46" s="61"/>
      <c r="D46" s="61"/>
      <c r="E46" s="62"/>
      <c r="F46" s="62"/>
      <c r="G46" s="62"/>
      <c r="H46" s="62"/>
      <c r="I46" s="62"/>
      <c r="J46" s="62"/>
      <c r="K46" s="62"/>
      <c r="L46" s="63"/>
      <c r="M46" s="13"/>
    </row>
    <row r="47" spans="2:13" s="6" customFormat="1" ht="17.100000000000001" customHeight="1">
      <c r="B47" s="2" t="s">
        <v>24</v>
      </c>
      <c r="C47" s="3"/>
      <c r="D47" s="3"/>
      <c r="E47" s="3"/>
      <c r="F47" s="14"/>
      <c r="G47" s="3"/>
      <c r="H47" s="3"/>
      <c r="I47" s="3"/>
      <c r="J47" s="3"/>
      <c r="K47" s="3"/>
      <c r="L47" s="15"/>
      <c r="M47" s="5"/>
    </row>
    <row r="48" spans="2:13" ht="15" customHeight="1">
      <c r="B48" s="39" t="s">
        <v>25</v>
      </c>
      <c r="C48" s="40"/>
      <c r="D48" s="40"/>
      <c r="E48" s="40"/>
      <c r="F48" s="40"/>
      <c r="G48" s="40"/>
      <c r="H48" s="40"/>
      <c r="I48" s="40"/>
      <c r="J48" s="40"/>
      <c r="K48" s="40"/>
      <c r="L48" s="41"/>
      <c r="M48" s="7"/>
    </row>
    <row r="49" spans="2:13">
      <c r="B49" s="42"/>
      <c r="C49" s="43"/>
      <c r="D49" s="43"/>
      <c r="E49" s="43"/>
      <c r="F49" s="43"/>
      <c r="G49" s="43"/>
      <c r="H49" s="43"/>
      <c r="I49" s="43"/>
      <c r="J49" s="43"/>
      <c r="K49" s="43"/>
      <c r="L49" s="44"/>
      <c r="M49" s="7"/>
    </row>
    <row r="50" spans="2:13">
      <c r="B50" s="42"/>
      <c r="C50" s="43"/>
      <c r="D50" s="43"/>
      <c r="E50" s="43"/>
      <c r="F50" s="43"/>
      <c r="G50" s="43"/>
      <c r="H50" s="43"/>
      <c r="I50" s="43"/>
      <c r="J50" s="43"/>
      <c r="K50" s="43"/>
      <c r="L50" s="44"/>
      <c r="M50" s="7"/>
    </row>
    <row r="51" spans="2:13">
      <c r="B51" s="42"/>
      <c r="C51" s="43"/>
      <c r="D51" s="43"/>
      <c r="E51" s="43"/>
      <c r="F51" s="43"/>
      <c r="G51" s="43"/>
      <c r="H51" s="43"/>
      <c r="I51" s="43"/>
      <c r="J51" s="43"/>
      <c r="K51" s="43"/>
      <c r="L51" s="44"/>
      <c r="M51" s="7"/>
    </row>
    <row r="52" spans="2:13">
      <c r="B52" s="42"/>
      <c r="C52" s="43"/>
      <c r="D52" s="43"/>
      <c r="E52" s="43"/>
      <c r="F52" s="43"/>
      <c r="G52" s="43"/>
      <c r="H52" s="43"/>
      <c r="I52" s="43"/>
      <c r="J52" s="43"/>
      <c r="K52" s="43"/>
      <c r="L52" s="44"/>
      <c r="M52" s="7"/>
    </row>
    <row r="53" spans="2:13">
      <c r="B53" s="42"/>
      <c r="C53" s="43"/>
      <c r="D53" s="43"/>
      <c r="E53" s="43"/>
      <c r="F53" s="43"/>
      <c r="G53" s="43"/>
      <c r="H53" s="43"/>
      <c r="I53" s="43"/>
      <c r="J53" s="43"/>
      <c r="K53" s="43"/>
      <c r="L53" s="44"/>
      <c r="M53" s="7"/>
    </row>
    <row r="54" spans="2:13">
      <c r="B54" s="42"/>
      <c r="C54" s="43"/>
      <c r="D54" s="43"/>
      <c r="E54" s="43"/>
      <c r="F54" s="43"/>
      <c r="G54" s="43"/>
      <c r="H54" s="43"/>
      <c r="I54" s="43"/>
      <c r="J54" s="43"/>
      <c r="K54" s="43"/>
      <c r="L54" s="44"/>
      <c r="M54" s="7"/>
    </row>
    <row r="55" spans="2:13">
      <c r="B55" s="42"/>
      <c r="C55" s="43"/>
      <c r="D55" s="43"/>
      <c r="E55" s="43"/>
      <c r="F55" s="43"/>
      <c r="G55" s="43"/>
      <c r="H55" s="43"/>
      <c r="I55" s="43"/>
      <c r="J55" s="43"/>
      <c r="K55" s="43"/>
      <c r="L55" s="44"/>
      <c r="M55" s="7"/>
    </row>
    <row r="56" spans="2:13">
      <c r="B56" s="42"/>
      <c r="C56" s="43"/>
      <c r="D56" s="43"/>
      <c r="E56" s="43"/>
      <c r="F56" s="43"/>
      <c r="G56" s="43"/>
      <c r="H56" s="43"/>
      <c r="I56" s="43"/>
      <c r="J56" s="43"/>
      <c r="K56" s="43"/>
      <c r="L56" s="44"/>
      <c r="M56" s="7"/>
    </row>
    <row r="57" spans="2:13">
      <c r="B57" s="42"/>
      <c r="C57" s="43"/>
      <c r="D57" s="43"/>
      <c r="E57" s="43"/>
      <c r="F57" s="43"/>
      <c r="G57" s="43"/>
      <c r="H57" s="43"/>
      <c r="I57" s="43"/>
      <c r="J57" s="43"/>
      <c r="K57" s="43"/>
      <c r="L57" s="44"/>
      <c r="M57" s="7"/>
    </row>
    <row r="58" spans="2:13">
      <c r="B58" s="42"/>
      <c r="C58" s="43"/>
      <c r="D58" s="43"/>
      <c r="E58" s="43"/>
      <c r="F58" s="43"/>
      <c r="G58" s="43"/>
      <c r="H58" s="43"/>
      <c r="I58" s="43"/>
      <c r="J58" s="43"/>
      <c r="K58" s="43"/>
      <c r="L58" s="44"/>
      <c r="M58" s="7"/>
    </row>
    <row r="59" spans="2:13">
      <c r="B59" s="42"/>
      <c r="C59" s="43"/>
      <c r="D59" s="43"/>
      <c r="E59" s="43"/>
      <c r="F59" s="43"/>
      <c r="G59" s="43"/>
      <c r="H59" s="43"/>
      <c r="I59" s="43"/>
      <c r="J59" s="43"/>
      <c r="K59" s="43"/>
      <c r="L59" s="44"/>
      <c r="M59" s="7"/>
    </row>
    <row r="60" spans="2:13">
      <c r="B60" s="64"/>
      <c r="C60" s="65"/>
      <c r="D60" s="65"/>
      <c r="E60" s="65"/>
      <c r="F60" s="65"/>
      <c r="G60" s="65"/>
      <c r="H60" s="65"/>
      <c r="I60" s="65"/>
      <c r="J60" s="65"/>
      <c r="K60" s="65"/>
      <c r="L60" s="66"/>
      <c r="M60" s="7"/>
    </row>
  </sheetData>
  <mergeCells count="30">
    <mergeCell ref="B44:D46"/>
    <mergeCell ref="E44:L46"/>
    <mergeCell ref="M44:M45"/>
    <mergeCell ref="B48:L60"/>
    <mergeCell ref="B40:D41"/>
    <mergeCell ref="E40:L41"/>
    <mergeCell ref="M40:M41"/>
    <mergeCell ref="B42:D43"/>
    <mergeCell ref="E42:L43"/>
    <mergeCell ref="M42:M43"/>
    <mergeCell ref="B38:D39"/>
    <mergeCell ref="E38:L39"/>
    <mergeCell ref="M38:M39"/>
    <mergeCell ref="M27:M28"/>
    <mergeCell ref="B29:D30"/>
    <mergeCell ref="E29:L30"/>
    <mergeCell ref="M29:M30"/>
    <mergeCell ref="B31:D33"/>
    <mergeCell ref="E31:L33"/>
    <mergeCell ref="B34:D35"/>
    <mergeCell ref="E34:L35"/>
    <mergeCell ref="M34:M35"/>
    <mergeCell ref="B36:D37"/>
    <mergeCell ref="E36:L37"/>
    <mergeCell ref="B2:L5"/>
    <mergeCell ref="B7:L23"/>
    <mergeCell ref="B25:D26"/>
    <mergeCell ref="E25:L26"/>
    <mergeCell ref="B27:D28"/>
    <mergeCell ref="E27:L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tabSelected="1"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cols>
    <col min="1" max="1" width="0.85546875" style="18" customWidth="1"/>
    <col min="2" max="2" width="1.28515625" style="37" customWidth="1"/>
    <col min="3" max="3" width="30.7109375" style="18" customWidth="1"/>
    <col min="4" max="5" width="13.28515625" style="18" customWidth="1"/>
    <col min="6" max="9" width="9.7109375" style="18" customWidth="1"/>
    <col min="10" max="13" width="8.28515625" style="16" customWidth="1"/>
    <col min="14" max="15" width="10" style="18" customWidth="1"/>
    <col min="16" max="16" width="13.5703125" style="18" customWidth="1"/>
    <col min="17" max="18" width="13" style="18" customWidth="1"/>
    <col min="19" max="19" width="11" style="18" customWidth="1"/>
    <col min="20" max="20" width="12.7109375" style="18" customWidth="1"/>
    <col min="21" max="21" width="9.140625" style="16"/>
    <col min="22" max="16384" width="9.140625" style="18"/>
  </cols>
  <sheetData>
    <row r="1" spans="1:20" s="16" customFormat="1" ht="15">
      <c r="B1" s="67" t="s">
        <v>26</v>
      </c>
      <c r="C1" s="67"/>
      <c r="D1" s="67"/>
      <c r="E1" s="67"/>
      <c r="F1" s="67"/>
      <c r="G1" s="67"/>
      <c r="H1" s="67"/>
      <c r="I1" s="67"/>
      <c r="J1" s="67"/>
      <c r="K1" s="67"/>
      <c r="L1" s="17"/>
      <c r="M1" s="17"/>
      <c r="N1" s="17"/>
      <c r="O1" s="17"/>
      <c r="P1" s="17"/>
      <c r="Q1" s="17"/>
      <c r="R1" s="17"/>
      <c r="S1" s="17"/>
      <c r="T1" s="17"/>
    </row>
    <row r="2" spans="1:20" s="16" customFormat="1" ht="14.25">
      <c r="B2" s="68" t="s">
        <v>27</v>
      </c>
      <c r="C2" s="68"/>
      <c r="D2" s="68"/>
      <c r="E2" s="68"/>
      <c r="F2" s="68"/>
      <c r="G2" s="68"/>
      <c r="H2" s="68"/>
      <c r="I2" s="68"/>
      <c r="J2" s="68"/>
      <c r="K2" s="68"/>
      <c r="L2" s="17"/>
      <c r="M2" s="17"/>
      <c r="N2" s="17"/>
      <c r="O2" s="17"/>
      <c r="P2" s="17"/>
      <c r="Q2" s="17"/>
      <c r="R2" s="17"/>
      <c r="S2" s="17"/>
      <c r="T2" s="17"/>
    </row>
    <row r="3" spans="1:20">
      <c r="B3" s="19"/>
      <c r="C3" s="20"/>
      <c r="D3" s="20"/>
      <c r="E3" s="20"/>
      <c r="F3" s="20"/>
      <c r="G3" s="20"/>
      <c r="H3" s="20"/>
      <c r="I3" s="20"/>
      <c r="J3" s="17"/>
      <c r="K3" s="17"/>
      <c r="L3" s="17"/>
      <c r="M3" s="17"/>
      <c r="N3" s="20"/>
      <c r="O3" s="20"/>
      <c r="P3" s="20"/>
      <c r="Q3" s="20"/>
      <c r="R3" s="20"/>
      <c r="S3" s="20"/>
      <c r="T3" s="20"/>
    </row>
    <row r="4" spans="1:20" s="16" customFormat="1" ht="18" customHeight="1">
      <c r="A4" s="18"/>
      <c r="B4" s="69" t="s">
        <v>28</v>
      </c>
      <c r="C4" s="69"/>
      <c r="D4" s="70" t="s">
        <v>29</v>
      </c>
      <c r="E4" s="70" t="s">
        <v>30</v>
      </c>
      <c r="F4" s="70" t="s">
        <v>31</v>
      </c>
      <c r="G4" s="70"/>
      <c r="H4" s="70" t="s">
        <v>32</v>
      </c>
      <c r="I4" s="70"/>
      <c r="J4" s="70" t="s">
        <v>33</v>
      </c>
      <c r="K4" s="70"/>
      <c r="L4" s="70"/>
      <c r="M4" s="70"/>
      <c r="N4" s="70" t="s">
        <v>34</v>
      </c>
      <c r="O4" s="70"/>
      <c r="P4" s="70"/>
      <c r="Q4" s="70" t="s">
        <v>35</v>
      </c>
      <c r="R4" s="70"/>
      <c r="S4" s="73" t="s">
        <v>36</v>
      </c>
      <c r="T4" s="73"/>
    </row>
    <row r="5" spans="1:20" s="16" customFormat="1" ht="26.25" customHeight="1">
      <c r="A5" s="18"/>
      <c r="B5" s="69"/>
      <c r="C5" s="69"/>
      <c r="D5" s="70"/>
      <c r="E5" s="70"/>
      <c r="F5" s="70"/>
      <c r="G5" s="70"/>
      <c r="H5" s="70"/>
      <c r="I5" s="70"/>
      <c r="J5" s="74" t="s">
        <v>37</v>
      </c>
      <c r="K5" s="74"/>
      <c r="L5" s="74" t="s">
        <v>38</v>
      </c>
      <c r="M5" s="74"/>
      <c r="N5" s="70" t="s">
        <v>39</v>
      </c>
      <c r="O5" s="70"/>
      <c r="P5" s="70" t="s">
        <v>40</v>
      </c>
      <c r="Q5" s="70"/>
      <c r="R5" s="70"/>
      <c r="S5" s="74" t="s">
        <v>41</v>
      </c>
      <c r="T5" s="74" t="s">
        <v>42</v>
      </c>
    </row>
    <row r="6" spans="1:20" s="16" customFormat="1" ht="35.25" customHeight="1">
      <c r="A6" s="18"/>
      <c r="B6" s="69"/>
      <c r="C6" s="69"/>
      <c r="D6" s="70"/>
      <c r="E6" s="70"/>
      <c r="F6" s="21" t="s">
        <v>43</v>
      </c>
      <c r="G6" s="21" t="s">
        <v>44</v>
      </c>
      <c r="H6" s="21" t="s">
        <v>43</v>
      </c>
      <c r="I6" s="21" t="s">
        <v>44</v>
      </c>
      <c r="J6" s="21" t="s">
        <v>43</v>
      </c>
      <c r="K6" s="21" t="s">
        <v>44</v>
      </c>
      <c r="L6" s="21" t="s">
        <v>43</v>
      </c>
      <c r="M6" s="21" t="s">
        <v>44</v>
      </c>
      <c r="N6" s="21" t="s">
        <v>43</v>
      </c>
      <c r="O6" s="21" t="s">
        <v>44</v>
      </c>
      <c r="P6" s="70"/>
      <c r="Q6" s="21" t="s">
        <v>37</v>
      </c>
      <c r="R6" s="21" t="s">
        <v>45</v>
      </c>
      <c r="S6" s="74"/>
      <c r="T6" s="74"/>
    </row>
    <row r="7" spans="1:20" s="16" customFormat="1">
      <c r="A7" s="18"/>
      <c r="B7" s="71">
        <v>1</v>
      </c>
      <c r="C7" s="71"/>
      <c r="D7" s="22">
        <v>2</v>
      </c>
      <c r="E7" s="22">
        <v>3</v>
      </c>
      <c r="F7" s="22">
        <v>4</v>
      </c>
      <c r="G7" s="22">
        <v>5</v>
      </c>
      <c r="H7" s="22">
        <v>6</v>
      </c>
      <c r="I7" s="22">
        <v>7</v>
      </c>
      <c r="J7" s="22">
        <v>8</v>
      </c>
      <c r="K7" s="22">
        <v>9</v>
      </c>
      <c r="L7" s="22">
        <v>10</v>
      </c>
      <c r="M7" s="22">
        <v>11</v>
      </c>
      <c r="N7" s="22">
        <v>12</v>
      </c>
      <c r="O7" s="22">
        <v>13</v>
      </c>
      <c r="P7" s="22">
        <v>14</v>
      </c>
      <c r="Q7" s="22">
        <v>15</v>
      </c>
      <c r="R7" s="22">
        <v>16</v>
      </c>
      <c r="S7" s="22">
        <v>17</v>
      </c>
      <c r="T7" s="22">
        <v>18</v>
      </c>
    </row>
    <row r="8" spans="1:20" s="16" customFormat="1" ht="15.75" customHeight="1">
      <c r="A8" s="23"/>
      <c r="B8" s="24"/>
      <c r="C8" s="25" t="s">
        <v>46</v>
      </c>
      <c r="D8" s="26">
        <v>4.946936910190046</v>
      </c>
      <c r="E8" s="26">
        <v>10.321437354975995</v>
      </c>
      <c r="F8" s="27">
        <v>4271.627726413536</v>
      </c>
      <c r="G8" s="27">
        <v>2047.3381894042855</v>
      </c>
      <c r="H8" s="27">
        <v>26400.665799836443</v>
      </c>
      <c r="I8" s="27">
        <v>12653.511677405966</v>
      </c>
      <c r="J8" s="27">
        <v>43.015269412303844</v>
      </c>
      <c r="K8" s="27">
        <v>32.175977931760322</v>
      </c>
      <c r="L8" s="27">
        <v>7.3284938741971981</v>
      </c>
      <c r="M8" s="27">
        <v>3.5124562205369392</v>
      </c>
      <c r="N8" s="26">
        <v>1.838489148464461</v>
      </c>
      <c r="O8" s="26">
        <v>1.3752136642866839</v>
      </c>
      <c r="P8" s="26">
        <v>4.2740384370081141</v>
      </c>
      <c r="Q8" s="28">
        <v>74.801293520567569</v>
      </c>
      <c r="R8" s="28">
        <v>47.928759726523104</v>
      </c>
      <c r="S8" s="26">
        <v>161.80000000000001</v>
      </c>
      <c r="T8" s="27">
        <v>21131.47286638631</v>
      </c>
    </row>
    <row r="9" spans="1:20" s="16" customFormat="1" ht="15.75" customHeight="1">
      <c r="A9" s="23"/>
      <c r="B9" s="24"/>
      <c r="C9" s="25" t="s">
        <v>47</v>
      </c>
      <c r="D9" s="26">
        <v>3.1953017611216286</v>
      </c>
      <c r="E9" s="26">
        <v>8.3561503410086875</v>
      </c>
      <c r="F9" s="27">
        <v>51.521870463951949</v>
      </c>
      <c r="G9" s="27">
        <v>19.70140755149141</v>
      </c>
      <c r="H9" s="27">
        <v>70855.0158000839</v>
      </c>
      <c r="I9" s="27">
        <v>27094.193801087036</v>
      </c>
      <c r="J9" s="27">
        <v>115.44586098554137</v>
      </c>
      <c r="K9" s="27">
        <v>68.896461634382703</v>
      </c>
      <c r="L9" s="27">
        <v>19.668464166168011</v>
      </c>
      <c r="M9" s="27">
        <v>7.5210085534588353</v>
      </c>
      <c r="N9" s="26">
        <v>2.2174778754911844E-2</v>
      </c>
      <c r="O9" s="26">
        <v>1.3233595216809437E-2</v>
      </c>
      <c r="P9" s="26">
        <v>1.9207946101843395E-2</v>
      </c>
      <c r="Q9" s="28">
        <v>59.678589640395508</v>
      </c>
      <c r="R9" s="28">
        <v>38.23892140188466</v>
      </c>
      <c r="S9" s="26">
        <v>0.72714499999999915</v>
      </c>
      <c r="T9" s="27">
        <v>164.62792342974609</v>
      </c>
    </row>
    <row r="10" spans="1:20" s="16" customFormat="1" ht="15.75" customHeight="1">
      <c r="A10" s="23"/>
      <c r="B10" s="24"/>
      <c r="C10" s="25" t="s">
        <v>48</v>
      </c>
      <c r="D10" s="26">
        <v>0.10760391916139374</v>
      </c>
      <c r="E10" s="26">
        <v>0.17719066680175904</v>
      </c>
      <c r="F10" s="27">
        <v>155.64189699419973</v>
      </c>
      <c r="G10" s="27">
        <v>94.517834401668267</v>
      </c>
      <c r="H10" s="27">
        <v>362379.27123212977</v>
      </c>
      <c r="I10" s="27">
        <v>220064.80652309259</v>
      </c>
      <c r="J10" s="27">
        <v>590.43366935014797</v>
      </c>
      <c r="K10" s="27">
        <v>559.59171957675312</v>
      </c>
      <c r="L10" s="27">
        <v>100.5919430023299</v>
      </c>
      <c r="M10" s="27">
        <v>61.087231615987001</v>
      </c>
      <c r="N10" s="26">
        <v>6.6987564693636828E-2</v>
      </c>
      <c r="O10" s="26">
        <v>6.348839584034778E-2</v>
      </c>
      <c r="P10" s="26">
        <v>1.1345485220611771E-2</v>
      </c>
      <c r="Q10" s="28">
        <v>94.776390410231755</v>
      </c>
      <c r="R10" s="28">
        <v>60.727757902610655</v>
      </c>
      <c r="S10" s="26">
        <v>0.42949999999999999</v>
      </c>
      <c r="T10" s="27">
        <v>16.747678102289839</v>
      </c>
    </row>
    <row r="11" spans="1:20" s="16" customFormat="1" ht="15.75" customHeight="1">
      <c r="A11" s="29"/>
      <c r="B11" s="24"/>
      <c r="C11" s="25" t="s">
        <v>49</v>
      </c>
      <c r="D11" s="26">
        <v>237.60708322411057</v>
      </c>
      <c r="E11" s="26">
        <v>519.75491430649583</v>
      </c>
      <c r="F11" s="27">
        <v>378.06330803932042</v>
      </c>
      <c r="G11" s="27">
        <v>172.8324589622041</v>
      </c>
      <c r="H11" s="27">
        <v>23852.574639704759</v>
      </c>
      <c r="I11" s="27">
        <v>10904.256085943478</v>
      </c>
      <c r="J11" s="27">
        <v>38.863600338077191</v>
      </c>
      <c r="K11" s="27">
        <v>27.72788393676241</v>
      </c>
      <c r="L11" s="27">
        <v>6.621175710348588</v>
      </c>
      <c r="M11" s="27">
        <v>3.0268847965572654</v>
      </c>
      <c r="N11" s="26">
        <v>0.16271672855875127</v>
      </c>
      <c r="O11" s="26">
        <v>0.11609296423384204</v>
      </c>
      <c r="P11" s="26">
        <v>0.41868670721000362</v>
      </c>
      <c r="Q11" s="28">
        <v>71.346668079013781</v>
      </c>
      <c r="R11" s="28">
        <v>45.715216284418879</v>
      </c>
      <c r="S11" s="26">
        <v>15.85</v>
      </c>
      <c r="T11" s="27">
        <v>89830.519897281352</v>
      </c>
    </row>
    <row r="12" spans="1:20" s="16" customFormat="1" ht="15.75" customHeight="1">
      <c r="A12" s="29"/>
      <c r="B12" s="24"/>
      <c r="C12" s="25" t="s">
        <v>50</v>
      </c>
      <c r="D12" s="26">
        <v>0.69597575660416744</v>
      </c>
      <c r="E12" s="26">
        <v>0.86725757371263223</v>
      </c>
      <c r="F12" s="27">
        <v>117928.53302888812</v>
      </c>
      <c r="G12" s="27">
        <v>94637.859025715283</v>
      </c>
      <c r="H12" s="27">
        <v>85061.279814834968</v>
      </c>
      <c r="I12" s="27">
        <v>68261.829439456487</v>
      </c>
      <c r="J12" s="27">
        <v>138.59248458094405</v>
      </c>
      <c r="K12" s="27">
        <v>173.57957013209239</v>
      </c>
      <c r="L12" s="27">
        <v>23.611944970655006</v>
      </c>
      <c r="M12" s="27">
        <v>18.948628139963425</v>
      </c>
      <c r="N12" s="26">
        <v>50.755904342342518</v>
      </c>
      <c r="O12" s="26">
        <v>63.569017353634926</v>
      </c>
      <c r="P12" s="26">
        <v>36.622407409615967</v>
      </c>
      <c r="Q12" s="28">
        <v>125.2445763252872</v>
      </c>
      <c r="R12" s="28">
        <v>80.25017915090362</v>
      </c>
      <c r="S12" s="26">
        <v>1386.395</v>
      </c>
      <c r="T12" s="27">
        <v>82075.399999999965</v>
      </c>
    </row>
    <row r="13" spans="1:20" s="16" customFormat="1" ht="15.75" customHeight="1">
      <c r="A13" s="23"/>
      <c r="B13" s="24"/>
      <c r="C13" s="25" t="s">
        <v>51</v>
      </c>
      <c r="D13" s="26">
        <v>0.15620353502190876</v>
      </c>
      <c r="E13" s="26">
        <v>0.2652145553310023</v>
      </c>
      <c r="F13" s="27">
        <v>70.836755335818637</v>
      </c>
      <c r="G13" s="27">
        <v>41.720755405476382</v>
      </c>
      <c r="H13" s="27">
        <v>80772.223454001549</v>
      </c>
      <c r="I13" s="27">
        <v>47572.452497367573</v>
      </c>
      <c r="J13" s="27">
        <v>131.60421707721511</v>
      </c>
      <c r="K13" s="27">
        <v>120.96959490290796</v>
      </c>
      <c r="L13" s="27">
        <v>22.421356691375742</v>
      </c>
      <c r="M13" s="27">
        <v>13.205516457454467</v>
      </c>
      <c r="N13" s="26">
        <v>3.0487817370423803E-2</v>
      </c>
      <c r="O13" s="26">
        <v>2.8024169731659256E-2</v>
      </c>
      <c r="P13" s="26">
        <v>2.3166292120058676E-2</v>
      </c>
      <c r="Q13" s="28">
        <v>91.919239055943336</v>
      </c>
      <c r="R13" s="28">
        <v>58.897044631263995</v>
      </c>
      <c r="S13" s="26">
        <v>0.87699400000000005</v>
      </c>
      <c r="T13" s="27">
        <v>11.064951592936929</v>
      </c>
    </row>
    <row r="14" spans="1:20" s="16" customFormat="1" ht="15.75" customHeight="1">
      <c r="A14" s="23"/>
      <c r="B14" s="24"/>
      <c r="C14" s="25" t="s">
        <v>52</v>
      </c>
      <c r="D14" s="26">
        <v>1</v>
      </c>
      <c r="E14" s="26">
        <v>1</v>
      </c>
      <c r="F14" s="27">
        <v>2662.83638551896</v>
      </c>
      <c r="G14" s="27">
        <v>2662.83638551896</v>
      </c>
      <c r="H14" s="27">
        <v>360246.81541715167</v>
      </c>
      <c r="I14" s="27">
        <v>360246.81541715167</v>
      </c>
      <c r="J14" s="27">
        <v>586.95920540720886</v>
      </c>
      <c r="K14" s="27">
        <v>916.05349395192377</v>
      </c>
      <c r="L14" s="27">
        <v>100</v>
      </c>
      <c r="M14" s="27">
        <v>100</v>
      </c>
      <c r="N14" s="26">
        <v>1.1460726712304781</v>
      </c>
      <c r="O14" s="26">
        <v>1.7886487938716964</v>
      </c>
      <c r="P14" s="26">
        <v>0.19525593272455422</v>
      </c>
      <c r="Q14" s="28">
        <v>156.06765947497195</v>
      </c>
      <c r="R14" s="28">
        <v>100</v>
      </c>
      <c r="S14" s="26">
        <v>7.3917000000000002</v>
      </c>
      <c r="T14" s="27">
        <v>2662.83638551896</v>
      </c>
    </row>
    <row r="15" spans="1:20" s="16" customFormat="1" ht="15.75" customHeight="1">
      <c r="A15" s="23"/>
      <c r="B15" s="24"/>
      <c r="C15" s="25" t="s">
        <v>53</v>
      </c>
      <c r="D15" s="26">
        <v>3.4347545406847897</v>
      </c>
      <c r="E15" s="26">
        <v>8.3561503410086875</v>
      </c>
      <c r="F15" s="27">
        <v>48395.201953018426</v>
      </c>
      <c r="G15" s="27">
        <v>19892.609978510991</v>
      </c>
      <c r="H15" s="27">
        <v>36965.476591062041</v>
      </c>
      <c r="I15" s="27">
        <v>15194.477527124191</v>
      </c>
      <c r="J15" s="27">
        <v>60.228781598704813</v>
      </c>
      <c r="K15" s="27">
        <v>38.637272091853191</v>
      </c>
      <c r="L15" s="27">
        <v>10.26115291213816</v>
      </c>
      <c r="M15" s="27">
        <v>4.2177964875357983</v>
      </c>
      <c r="N15" s="26">
        <v>20.829074846153123</v>
      </c>
      <c r="O15" s="26">
        <v>13.362027437554861</v>
      </c>
      <c r="P15" s="26">
        <v>34.58325785989507</v>
      </c>
      <c r="Q15" s="28">
        <v>64.150844606632489</v>
      </c>
      <c r="R15" s="28">
        <v>41.104508661463043</v>
      </c>
      <c r="S15" s="26">
        <v>1309.2</v>
      </c>
      <c r="T15" s="27">
        <v>166225.63965548744</v>
      </c>
    </row>
    <row r="16" spans="1:20" s="16" customFormat="1" ht="15.75" customHeight="1">
      <c r="A16" s="23"/>
      <c r="B16" s="24"/>
      <c r="C16" s="25" t="s">
        <v>54</v>
      </c>
      <c r="D16" s="26">
        <v>781.12155462729879</v>
      </c>
      <c r="E16" s="26">
        <v>1716.9822175172967</v>
      </c>
      <c r="F16" s="27">
        <v>17394.491957763148</v>
      </c>
      <c r="G16" s="27">
        <v>7913.4265115725475</v>
      </c>
      <c r="H16" s="27">
        <v>66418.855399294524</v>
      </c>
      <c r="I16" s="27">
        <v>30216.503733557187</v>
      </c>
      <c r="J16" s="27">
        <v>108.21791316623558</v>
      </c>
      <c r="K16" s="27">
        <v>76.836026400633514</v>
      </c>
      <c r="L16" s="27">
        <v>18.43704164945472</v>
      </c>
      <c r="M16" s="27">
        <v>8.3877226502523463</v>
      </c>
      <c r="N16" s="26">
        <v>7.4865102381592541</v>
      </c>
      <c r="O16" s="26">
        <v>5.3155127601119974</v>
      </c>
      <c r="P16" s="26">
        <v>6.9179953846079849</v>
      </c>
      <c r="Q16" s="28">
        <v>71.001208720966787</v>
      </c>
      <c r="R16" s="28">
        <v>45.493863981700201</v>
      </c>
      <c r="S16" s="26">
        <v>261.890872</v>
      </c>
      <c r="T16" s="27">
        <v>13587212.599999998</v>
      </c>
    </row>
    <row r="17" spans="1:21" s="16" customFormat="1" ht="15.75" customHeight="1">
      <c r="A17" s="23"/>
      <c r="B17" s="24"/>
      <c r="C17" s="25" t="s">
        <v>55</v>
      </c>
      <c r="D17" s="26">
        <v>463.96742987436926</v>
      </c>
      <c r="E17" s="26">
        <v>1071.6358482956807</v>
      </c>
      <c r="F17" s="27">
        <v>303.24919491106692</v>
      </c>
      <c r="G17" s="27">
        <v>131.29249996453902</v>
      </c>
      <c r="H17" s="27">
        <v>43943.770794344207</v>
      </c>
      <c r="I17" s="27">
        <v>19025.565845772973</v>
      </c>
      <c r="J17" s="27">
        <v>71.598692019462476</v>
      </c>
      <c r="K17" s="27">
        <v>48.379153740058122</v>
      </c>
      <c r="L17" s="27">
        <v>12.198239904899381</v>
      </c>
      <c r="M17" s="27">
        <v>5.2812585792721345</v>
      </c>
      <c r="N17" s="26">
        <v>0.1305170744812717</v>
      </c>
      <c r="O17" s="26">
        <v>8.8190236915440548E-2</v>
      </c>
      <c r="P17" s="26">
        <v>0.18228974692134542</v>
      </c>
      <c r="Q17" s="28">
        <v>67.569884833800259</v>
      </c>
      <c r="R17" s="28">
        <v>43.29525095789382</v>
      </c>
      <c r="S17" s="26">
        <v>6.9008459999999996</v>
      </c>
      <c r="T17" s="27">
        <v>140697.74957435939</v>
      </c>
    </row>
    <row r="18" spans="1:21" s="16" customFormat="1" ht="15.75" customHeight="1">
      <c r="A18" s="23"/>
      <c r="B18" s="24"/>
      <c r="C18" s="25" t="s">
        <v>56</v>
      </c>
      <c r="D18" s="26">
        <v>0.27527335086543825</v>
      </c>
      <c r="E18" s="26">
        <v>0.55181610722243524</v>
      </c>
      <c r="F18" s="27">
        <v>4916.4965803706455</v>
      </c>
      <c r="G18" s="27">
        <v>2452.5933014339371</v>
      </c>
      <c r="H18" s="27">
        <v>153532.08610077397</v>
      </c>
      <c r="I18" s="27">
        <v>76589.449371192139</v>
      </c>
      <c r="J18" s="27">
        <v>250.15369298371019</v>
      </c>
      <c r="K18" s="27">
        <v>194.75545568693499</v>
      </c>
      <c r="L18" s="27">
        <v>42.61858246352292</v>
      </c>
      <c r="M18" s="27">
        <v>21.260271040149117</v>
      </c>
      <c r="N18" s="26">
        <v>2.1160377707031954</v>
      </c>
      <c r="O18" s="26">
        <v>1.6474268093691624</v>
      </c>
      <c r="P18" s="26">
        <v>0.84589507572889988</v>
      </c>
      <c r="Q18" s="28">
        <v>77.854319624062995</v>
      </c>
      <c r="R18" s="28">
        <v>49.884979300627137</v>
      </c>
      <c r="S18" s="26">
        <v>32.022599999999997</v>
      </c>
      <c r="T18" s="27">
        <v>1353.3804881970959</v>
      </c>
    </row>
    <row r="19" spans="1:21" s="16" customFormat="1" ht="15.75" customHeight="1">
      <c r="A19" s="23"/>
      <c r="B19" s="24"/>
      <c r="C19" s="25" t="s">
        <v>57</v>
      </c>
      <c r="D19" s="26">
        <v>1.357542831870703</v>
      </c>
      <c r="E19" s="26">
        <v>1.9743968831982357</v>
      </c>
      <c r="F19" s="27">
        <v>55.149708535842791</v>
      </c>
      <c r="G19" s="27">
        <v>37.919474113693134</v>
      </c>
      <c r="H19" s="27">
        <v>112186.64823915416</v>
      </c>
      <c r="I19" s="27">
        <v>77136.558229347924</v>
      </c>
      <c r="J19" s="27">
        <v>182.78853022337321</v>
      </c>
      <c r="K19" s="27">
        <v>196.14667126369258</v>
      </c>
      <c r="L19" s="27">
        <v>31.141607208726175</v>
      </c>
      <c r="M19" s="27">
        <v>21.412141600759696</v>
      </c>
      <c r="N19" s="26">
        <v>2.3736183763666548E-2</v>
      </c>
      <c r="O19" s="26">
        <v>2.5470818262267325E-2</v>
      </c>
      <c r="P19" s="26">
        <v>1.2985598021199793E-2</v>
      </c>
      <c r="Q19" s="28">
        <v>107.30797551903028</v>
      </c>
      <c r="R19" s="28">
        <v>68.757342732008425</v>
      </c>
      <c r="S19" s="26">
        <v>0.49158887801226814</v>
      </c>
      <c r="T19" s="27">
        <v>74.868091502591909</v>
      </c>
    </row>
    <row r="20" spans="1:21" s="16" customFormat="1" ht="15.75" customHeight="1">
      <c r="A20" s="23"/>
      <c r="B20" s="24"/>
      <c r="C20" s="25" t="s">
        <v>58</v>
      </c>
      <c r="D20" s="26">
        <v>131.65514891038666</v>
      </c>
      <c r="E20" s="26">
        <v>313.06286911566195</v>
      </c>
      <c r="F20" s="27">
        <v>211.73723185116131</v>
      </c>
      <c r="G20" s="27">
        <v>89.043765771336908</v>
      </c>
      <c r="H20" s="27">
        <v>67241.287036514885</v>
      </c>
      <c r="I20" s="27">
        <v>28277.584252407069</v>
      </c>
      <c r="J20" s="27">
        <v>109.55792173709729</v>
      </c>
      <c r="K20" s="27">
        <v>71.90564564725392</v>
      </c>
      <c r="L20" s="27">
        <v>18.665338362159321</v>
      </c>
      <c r="M20" s="27">
        <v>7.8495029080722727</v>
      </c>
      <c r="N20" s="26">
        <v>9.1130741725731032E-2</v>
      </c>
      <c r="O20" s="26">
        <v>5.981141955053159E-2</v>
      </c>
      <c r="P20" s="26">
        <v>8.3180422082498623E-2</v>
      </c>
      <c r="Q20" s="28">
        <v>65.632538941185516</v>
      </c>
      <c r="R20" s="28">
        <v>42.053900956790343</v>
      </c>
      <c r="S20" s="26">
        <v>3.148917</v>
      </c>
      <c r="T20" s="27">
        <v>27876.296789237706</v>
      </c>
    </row>
    <row r="21" spans="1:21" s="16" customFormat="1" ht="15.75" customHeight="1">
      <c r="A21" s="23"/>
      <c r="B21" s="24"/>
      <c r="C21" s="25" t="s">
        <v>59</v>
      </c>
      <c r="D21" s="26">
        <v>61.002646238167003</v>
      </c>
      <c r="E21" s="26">
        <v>174.5560205358293</v>
      </c>
      <c r="F21" s="27">
        <v>1409.4601677493317</v>
      </c>
      <c r="G21" s="27">
        <v>492.5685160332331</v>
      </c>
      <c r="H21" s="27">
        <v>26518.535611464384</v>
      </c>
      <c r="I21" s="27">
        <v>9267.5167645010933</v>
      </c>
      <c r="J21" s="27">
        <v>43.207317663707592</v>
      </c>
      <c r="K21" s="27">
        <v>23.565901901308134</v>
      </c>
      <c r="L21" s="27">
        <v>7.3612130563200013</v>
      </c>
      <c r="M21" s="27">
        <v>2.5725464786606573</v>
      </c>
      <c r="N21" s="26">
        <v>0.60662524675943252</v>
      </c>
      <c r="O21" s="26">
        <v>0.33086226660159945</v>
      </c>
      <c r="P21" s="26">
        <v>1.4039872863225045</v>
      </c>
      <c r="Q21" s="28">
        <v>54.541460047871816</v>
      </c>
      <c r="R21" s="28">
        <v>34.947317228537308</v>
      </c>
      <c r="S21" s="26">
        <v>53.15</v>
      </c>
      <c r="T21" s="27">
        <v>85980.800000000003</v>
      </c>
    </row>
    <row r="22" spans="1:21" s="16" customFormat="1" ht="15.75" customHeight="1">
      <c r="A22" s="23"/>
      <c r="B22" s="24"/>
      <c r="C22" s="25" t="s">
        <v>60</v>
      </c>
      <c r="D22" s="26">
        <v>5.1959297750472491</v>
      </c>
      <c r="E22" s="26">
        <v>13.410564943106221</v>
      </c>
      <c r="F22" s="27">
        <v>502.54655892890923</v>
      </c>
      <c r="G22" s="27">
        <v>194.71190363449654</v>
      </c>
      <c r="H22" s="27">
        <v>17431.375613212251</v>
      </c>
      <c r="I22" s="27">
        <v>6753.794784408482</v>
      </c>
      <c r="J22" s="27">
        <v>28.401379113478015</v>
      </c>
      <c r="K22" s="27">
        <v>17.173884805969916</v>
      </c>
      <c r="L22" s="27">
        <v>4.8387313550648337</v>
      </c>
      <c r="M22" s="27">
        <v>1.8747687683478489</v>
      </c>
      <c r="N22" s="26">
        <v>0.21629375366113299</v>
      </c>
      <c r="O22" s="26">
        <v>0.13078956464703317</v>
      </c>
      <c r="P22" s="26">
        <v>0.76156074251510442</v>
      </c>
      <c r="Q22" s="28">
        <v>60.468489003127189</v>
      </c>
      <c r="R22" s="28">
        <v>38.745047632898171</v>
      </c>
      <c r="S22" s="26">
        <v>28.83</v>
      </c>
      <c r="T22" s="27">
        <v>2611.1966288862563</v>
      </c>
    </row>
    <row r="23" spans="1:21" s="16" customFormat="1" ht="15.75" customHeight="1">
      <c r="A23" s="23"/>
      <c r="B23" s="24"/>
      <c r="C23" s="25" t="s">
        <v>61</v>
      </c>
      <c r="D23" s="26">
        <v>5.5875063108576031</v>
      </c>
      <c r="E23" s="26">
        <v>13.531602616102097</v>
      </c>
      <c r="F23" s="27">
        <v>5954.4343878648851</v>
      </c>
      <c r="G23" s="27">
        <v>2458.7213106740223</v>
      </c>
      <c r="H23" s="27">
        <v>29905.25030317355</v>
      </c>
      <c r="I23" s="27">
        <v>12348.557634845172</v>
      </c>
      <c r="J23" s="27">
        <v>48.725377169895502</v>
      </c>
      <c r="K23" s="27">
        <v>31.40052564675095</v>
      </c>
      <c r="L23" s="27">
        <v>8.3013225997693958</v>
      </c>
      <c r="M23" s="27">
        <v>3.4278048011461335</v>
      </c>
      <c r="N23" s="26">
        <v>2.5627614830856214</v>
      </c>
      <c r="O23" s="26">
        <v>1.6515430428695459</v>
      </c>
      <c r="P23" s="26">
        <v>5.2596031717718512</v>
      </c>
      <c r="Q23" s="28">
        <v>64.443884215126118</v>
      </c>
      <c r="R23" s="28">
        <v>41.292273128156168</v>
      </c>
      <c r="S23" s="26">
        <v>199.11</v>
      </c>
      <c r="T23" s="27">
        <v>33270.439719782575</v>
      </c>
    </row>
    <row r="24" spans="1:21" s="16" customFormat="1" ht="15.75" customHeight="1">
      <c r="A24" s="23"/>
      <c r="B24" s="24"/>
      <c r="C24" s="25" t="s">
        <v>62</v>
      </c>
      <c r="D24" s="26">
        <v>3.2246912439048487</v>
      </c>
      <c r="E24" s="26">
        <v>6.4676123303779196</v>
      </c>
      <c r="F24" s="27">
        <v>4902.0493695511632</v>
      </c>
      <c r="G24" s="27">
        <v>2444.1161392642157</v>
      </c>
      <c r="H24" s="27">
        <v>46721.158596350819</v>
      </c>
      <c r="I24" s="27">
        <v>23294.734336981928</v>
      </c>
      <c r="J24" s="27">
        <v>76.123959884733537</v>
      </c>
      <c r="K24" s="27">
        <v>59.235007408362975</v>
      </c>
      <c r="L24" s="27">
        <v>12.969207942129774</v>
      </c>
      <c r="M24" s="27">
        <v>6.4663262352527786</v>
      </c>
      <c r="N24" s="26">
        <v>2.1098197568643595</v>
      </c>
      <c r="O24" s="26">
        <v>1.6417326307959748</v>
      </c>
      <c r="P24" s="26">
        <v>2.7715580745655317</v>
      </c>
      <c r="Q24" s="28">
        <v>77.813880804488207</v>
      </c>
      <c r="R24" s="28">
        <v>49.859068218401106</v>
      </c>
      <c r="S24" s="26">
        <v>104.92140000000001</v>
      </c>
      <c r="T24" s="27">
        <v>15807.595679180919</v>
      </c>
    </row>
    <row r="25" spans="1:21" s="16" customFormat="1" ht="15.75" customHeight="1">
      <c r="A25" s="23"/>
      <c r="B25" s="24"/>
      <c r="C25" s="25" t="s">
        <v>63</v>
      </c>
      <c r="D25" s="26">
        <v>0.14738248921387584</v>
      </c>
      <c r="E25" s="26">
        <v>0.1771950085009463</v>
      </c>
      <c r="F25" s="27">
        <v>3170.6989242247382</v>
      </c>
      <c r="G25" s="27">
        <v>2637.2385088799192</v>
      </c>
      <c r="H25" s="27">
        <v>564960.083628578</v>
      </c>
      <c r="I25" s="27">
        <v>469907.27411610255</v>
      </c>
      <c r="J25" s="27">
        <v>920.50368686654679</v>
      </c>
      <c r="K25" s="27">
        <v>1194.9035546338534</v>
      </c>
      <c r="L25" s="27">
        <v>156.82583702353523</v>
      </c>
      <c r="M25" s="27">
        <v>130.44036866001673</v>
      </c>
      <c r="N25" s="26">
        <v>1.3646543984134598</v>
      </c>
      <c r="O25" s="26">
        <v>1.7714544925525888</v>
      </c>
      <c r="P25" s="26">
        <v>0.14825083461195362</v>
      </c>
      <c r="Q25" s="28">
        <v>129.80975216963893</v>
      </c>
      <c r="R25" s="28">
        <v>83.175305253075877</v>
      </c>
      <c r="S25" s="26">
        <v>5.6122529999999999</v>
      </c>
      <c r="T25" s="27">
        <v>467.30550000000022</v>
      </c>
    </row>
    <row r="26" spans="1:21" s="16" customFormat="1" ht="15.75" customHeight="1">
      <c r="A26" s="23"/>
      <c r="B26" s="24"/>
      <c r="C26" s="25" t="s">
        <v>64</v>
      </c>
      <c r="D26" s="26">
        <v>8.2160351179479605</v>
      </c>
      <c r="E26" s="26">
        <v>19.561340127516399</v>
      </c>
      <c r="F26" s="27">
        <v>1620.8903451428946</v>
      </c>
      <c r="G26" s="27">
        <v>680.79650531221762</v>
      </c>
      <c r="H26" s="27">
        <v>75587.126708771437</v>
      </c>
      <c r="I26" s="27">
        <v>31747.645276637646</v>
      </c>
      <c r="J26" s="27">
        <v>123.1560084177837</v>
      </c>
      <c r="K26" s="27">
        <v>80.729489160740442</v>
      </c>
      <c r="L26" s="27">
        <v>20.98203883391572</v>
      </c>
      <c r="M26" s="27">
        <v>8.8127483486217972</v>
      </c>
      <c r="N26" s="26">
        <v>0.69762383364292557</v>
      </c>
      <c r="O26" s="26">
        <v>0.45729653339607845</v>
      </c>
      <c r="P26" s="26">
        <v>0.56645537851175509</v>
      </c>
      <c r="Q26" s="28">
        <v>65.550589206237305</v>
      </c>
      <c r="R26" s="28">
        <v>42.001391849378919</v>
      </c>
      <c r="S26" s="26">
        <v>21.443999999999999</v>
      </c>
      <c r="T26" s="27">
        <v>13317.291998036813</v>
      </c>
    </row>
    <row r="27" spans="1:21" s="16" customFormat="1" ht="15.75" customHeight="1">
      <c r="A27" s="23"/>
      <c r="B27" s="24"/>
      <c r="C27" s="25" t="s">
        <v>65</v>
      </c>
      <c r="D27" s="26">
        <v>2.6167427148374505</v>
      </c>
      <c r="E27" s="26">
        <v>3.9062543440370412</v>
      </c>
      <c r="F27" s="27">
        <v>6688.1550489334832</v>
      </c>
      <c r="G27" s="27">
        <v>4480.2973535801202</v>
      </c>
      <c r="H27" s="27">
        <v>283877.54876627692</v>
      </c>
      <c r="I27" s="27">
        <v>190165.42247793381</v>
      </c>
      <c r="J27" s="27">
        <v>462.52883669174264</v>
      </c>
      <c r="K27" s="27">
        <v>483.56208086957338</v>
      </c>
      <c r="L27" s="27">
        <v>78.800848922858037</v>
      </c>
      <c r="M27" s="27">
        <v>52.78753741590463</v>
      </c>
      <c r="N27" s="26">
        <v>2.8785515190566069</v>
      </c>
      <c r="O27" s="26">
        <v>3.0094520644406209</v>
      </c>
      <c r="P27" s="26">
        <v>0.62235071431341871</v>
      </c>
      <c r="Q27" s="28">
        <v>104.54744493949222</v>
      </c>
      <c r="R27" s="28">
        <v>66.988539003660875</v>
      </c>
      <c r="S27" s="26">
        <v>23.56</v>
      </c>
      <c r="T27" s="27">
        <v>17501.181000000004</v>
      </c>
    </row>
    <row r="28" spans="1:21" s="16" customFormat="1" ht="15.75" customHeight="1">
      <c r="A28" s="23"/>
      <c r="B28" s="24"/>
      <c r="C28" s="25" t="s">
        <v>66</v>
      </c>
      <c r="D28" s="26">
        <v>2.1367148062039183</v>
      </c>
      <c r="E28" s="26">
        <v>4.3550266008001595</v>
      </c>
      <c r="F28" s="27">
        <v>7231.643153843218</v>
      </c>
      <c r="G28" s="27">
        <v>3548.0745392372528</v>
      </c>
      <c r="H28" s="27">
        <v>106891.58296395215</v>
      </c>
      <c r="I28" s="27">
        <v>52444.416283401617</v>
      </c>
      <c r="J28" s="27">
        <v>174.16114706965138</v>
      </c>
      <c r="K28" s="27">
        <v>133.35826638480785</v>
      </c>
      <c r="L28" s="27">
        <v>29.671763465882663</v>
      </c>
      <c r="M28" s="27">
        <v>14.557912530794489</v>
      </c>
      <c r="N28" s="26">
        <v>3.1124663279285372</v>
      </c>
      <c r="O28" s="26">
        <v>2.383270440379222</v>
      </c>
      <c r="P28" s="26">
        <v>1.7871186428760621</v>
      </c>
      <c r="Q28" s="28">
        <v>76.571766222620582</v>
      </c>
      <c r="R28" s="28">
        <v>49.063186108009873</v>
      </c>
      <c r="S28" s="26">
        <v>67.653999999999996</v>
      </c>
      <c r="T28" s="27">
        <v>15451.959000000004</v>
      </c>
    </row>
    <row r="29" spans="1:21" s="16" customFormat="1" ht="15.75" customHeight="1">
      <c r="A29" s="23"/>
      <c r="B29" s="24"/>
      <c r="C29" s="25" t="s">
        <v>67</v>
      </c>
      <c r="D29" s="26">
        <v>1230.2122022437868</v>
      </c>
      <c r="E29" s="26">
        <v>2870.443867021675</v>
      </c>
      <c r="F29" s="27">
        <v>4069.196744021966</v>
      </c>
      <c r="G29" s="27">
        <v>1743.9726118109486</v>
      </c>
      <c r="H29" s="27">
        <v>43179.082597856184</v>
      </c>
      <c r="I29" s="27">
        <v>18505.651653341985</v>
      </c>
      <c r="J29" s="27">
        <v>70.352766290250571</v>
      </c>
      <c r="K29" s="27">
        <v>47.057090109932489</v>
      </c>
      <c r="L29" s="27">
        <v>11.985972047485417</v>
      </c>
      <c r="M29" s="27">
        <v>5.1369369169615471</v>
      </c>
      <c r="N29" s="26">
        <v>1.751363774186498</v>
      </c>
      <c r="O29" s="26">
        <v>1.1714405457370953</v>
      </c>
      <c r="P29" s="26">
        <v>2.4894028572536748</v>
      </c>
      <c r="Q29" s="28">
        <v>66.887334487732332</v>
      </c>
      <c r="R29" s="28">
        <v>42.857908366633019</v>
      </c>
      <c r="S29" s="26">
        <v>94.24</v>
      </c>
      <c r="T29" s="27">
        <v>5005975.4878265094</v>
      </c>
    </row>
    <row r="30" spans="1:21" s="16" customFormat="1" ht="15.75" customHeight="1">
      <c r="A30" s="18"/>
      <c r="B30" s="30" t="s">
        <v>68</v>
      </c>
      <c r="C30" s="31"/>
      <c r="D30" s="32" t="s">
        <v>69</v>
      </c>
      <c r="E30" s="32" t="s">
        <v>69</v>
      </c>
      <c r="F30" s="33">
        <v>232344.46229836479</v>
      </c>
      <c r="G30" s="33">
        <v>148874.18897675286</v>
      </c>
      <c r="H30" s="33">
        <v>61375.102749641141</v>
      </c>
      <c r="I30" s="33">
        <v>39325.958341474114</v>
      </c>
      <c r="J30" s="33">
        <v>100</v>
      </c>
      <c r="K30" s="33">
        <v>100</v>
      </c>
      <c r="L30" s="33">
        <v>17.036959141074206</v>
      </c>
      <c r="M30" s="33">
        <v>10.916393055671069</v>
      </c>
      <c r="N30" s="34">
        <v>100</v>
      </c>
      <c r="O30" s="34">
        <v>100.00000000000004</v>
      </c>
      <c r="P30" s="34">
        <v>100</v>
      </c>
      <c r="Q30" s="35">
        <v>100</v>
      </c>
      <c r="R30" s="32" t="s">
        <v>69</v>
      </c>
      <c r="S30" s="34">
        <v>3785.6468158780121</v>
      </c>
      <c r="T30" s="32" t="s">
        <v>69</v>
      </c>
      <c r="U30" s="16" t="str">
        <f t="shared" ref="U30" si="0">UPPER(LEFT(C30,3))</f>
        <v/>
      </c>
    </row>
    <row r="31" spans="1:21" ht="15.75" customHeight="1">
      <c r="B31" s="36" t="s">
        <v>70</v>
      </c>
      <c r="C31" s="20"/>
      <c r="D31" s="20"/>
      <c r="E31" s="20"/>
      <c r="F31" s="20"/>
      <c r="G31" s="20"/>
      <c r="H31" s="20"/>
      <c r="I31" s="20"/>
      <c r="J31" s="20"/>
      <c r="K31" s="20"/>
      <c r="L31" s="20"/>
      <c r="M31" s="20"/>
      <c r="N31" s="20"/>
      <c r="O31" s="20"/>
      <c r="P31" s="20"/>
      <c r="Q31" s="20"/>
      <c r="R31" s="20"/>
      <c r="S31" s="20"/>
      <c r="T31" s="20"/>
    </row>
    <row r="32" spans="1:21" ht="15.75" customHeight="1">
      <c r="B32" s="72" t="s">
        <v>71</v>
      </c>
      <c r="C32" s="72"/>
      <c r="D32" s="72"/>
      <c r="E32" s="72"/>
      <c r="F32" s="72"/>
      <c r="G32" s="72"/>
      <c r="H32" s="72"/>
      <c r="I32" s="72"/>
      <c r="J32" s="72"/>
      <c r="K32" s="72"/>
      <c r="L32" s="72"/>
      <c r="M32" s="72"/>
      <c r="N32" s="72"/>
      <c r="O32" s="72"/>
      <c r="P32" s="72"/>
      <c r="Q32" s="72"/>
      <c r="R32" s="72"/>
      <c r="S32" s="72"/>
      <c r="T32" s="72"/>
    </row>
    <row r="33" spans="2:20" ht="15.75" customHeight="1">
      <c r="B33" s="72"/>
      <c r="C33" s="72"/>
      <c r="D33" s="72"/>
      <c r="E33" s="72"/>
      <c r="F33" s="72"/>
      <c r="G33" s="72"/>
      <c r="H33" s="72"/>
      <c r="I33" s="72"/>
      <c r="J33" s="72"/>
      <c r="K33" s="72"/>
      <c r="L33" s="72"/>
      <c r="M33" s="72"/>
      <c r="N33" s="72"/>
      <c r="O33" s="72"/>
      <c r="P33" s="72"/>
      <c r="Q33" s="72"/>
      <c r="R33" s="72"/>
      <c r="S33" s="72"/>
      <c r="T33" s="72"/>
    </row>
    <row r="34" spans="2:20" ht="15.75" customHeight="1">
      <c r="B34" s="72"/>
      <c r="C34" s="72"/>
      <c r="D34" s="72"/>
      <c r="E34" s="72"/>
      <c r="F34" s="72"/>
      <c r="G34" s="72"/>
      <c r="H34" s="72"/>
      <c r="I34" s="72"/>
      <c r="J34" s="72"/>
      <c r="K34" s="72"/>
      <c r="L34" s="72"/>
      <c r="M34" s="72"/>
      <c r="N34" s="72"/>
      <c r="O34" s="72"/>
      <c r="P34" s="72"/>
      <c r="Q34" s="72"/>
      <c r="R34" s="72"/>
      <c r="S34" s="72"/>
      <c r="T34" s="72"/>
    </row>
  </sheetData>
  <mergeCells count="19">
    <mergeCell ref="B7:C7"/>
    <mergeCell ref="B32:T34"/>
    <mergeCell ref="N4:P4"/>
    <mergeCell ref="Q4:R5"/>
    <mergeCell ref="S4:T4"/>
    <mergeCell ref="J5:K5"/>
    <mergeCell ref="L5:M5"/>
    <mergeCell ref="N5:O5"/>
    <mergeCell ref="P5:P6"/>
    <mergeCell ref="S5:S6"/>
    <mergeCell ref="T5:T6"/>
    <mergeCell ref="B1:K1"/>
    <mergeCell ref="B2:K2"/>
    <mergeCell ref="B4:C6"/>
    <mergeCell ref="D4:D6"/>
    <mergeCell ref="E4:E6"/>
    <mergeCell ref="F4:G5"/>
    <mergeCell ref="H4:I5"/>
    <mergeCell ref="J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T4.1</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International Comparison Program for Asia and the Pacific Summary Results</dc:title>
  <dc:subject>Summary Results Gross Domestic Product, 2017</dc:subject>
  <dc:creator>Asian Development Bank</dc:creator>
  <cp:keywords>economic statistics; exchange rate; gross domestic product; international comparison program; national accounts; per capita expenditure; population; prices; price level index; purchasing power parity; real expenditure</cp:keywords>
  <cp:lastModifiedBy>Sim Ly</cp:lastModifiedBy>
  <dcterms:created xsi:type="dcterms:W3CDTF">2020-05-04T08:29:52Z</dcterms:created>
  <dcterms:modified xsi:type="dcterms:W3CDTF">2020-05-07T08:53:10Z</dcterms:modified>
</cp:coreProperties>
</file>