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Figure 1" sheetId="2" r:id="rId1"/>
    <sheet name="Table 1" sheetId="3" r:id="rId2"/>
    <sheet name="Table1" sheetId="4" r:id="rId3"/>
    <sheet name="Table 2" sheetId="5" r:id="rId4"/>
    <sheet name="Table 3" sheetId="6" r:id="rId5"/>
    <sheet name="Figure 2" sheetId="7" r:id="rId6"/>
  </sheets>
  <calcPr calcId="125725"/>
</workbook>
</file>

<file path=xl/calcChain.xml><?xml version="1.0" encoding="utf-8"?>
<calcChain xmlns="http://schemas.openxmlformats.org/spreadsheetml/2006/main">
  <c r="J6" i="3"/>
  <c r="K6"/>
  <c r="I6"/>
</calcChain>
</file>

<file path=xl/sharedStrings.xml><?xml version="1.0" encoding="utf-8"?>
<sst xmlns="http://schemas.openxmlformats.org/spreadsheetml/2006/main" count="91" uniqueCount="51">
  <si>
    <t>Women</t>
  </si>
  <si>
    <t>Men</t>
  </si>
  <si>
    <t>Percent</t>
  </si>
  <si>
    <t>1</t>
  </si>
  <si>
    <t>2</t>
  </si>
  <si>
    <t>Total</t>
  </si>
  <si>
    <t>dViolVictim</t>
  </si>
  <si>
    <t>9</t>
  </si>
  <si>
    <t>dViolVictim * dsex Crosstabulation</t>
  </si>
  <si>
    <t>dsex</t>
  </si>
  <si>
    <t>Count</t>
  </si>
  <si>
    <t>% within dViolVictim</t>
  </si>
  <si>
    <t>Victim of violence that caused injury by sex.</t>
  </si>
  <si>
    <t>Urban</t>
  </si>
  <si>
    <t>Rural</t>
  </si>
  <si>
    <t>Both sexes</t>
  </si>
  <si>
    <t>Phnom Penh</t>
  </si>
  <si>
    <t>Other rural</t>
  </si>
  <si>
    <t>Other urban</t>
  </si>
  <si>
    <t>All</t>
  </si>
  <si>
    <t>Theft</t>
  </si>
  <si>
    <t>Accident</t>
  </si>
  <si>
    <t>This table is not going to be published 2013, only 14 observations.</t>
  </si>
  <si>
    <t>Household victimized by property crimes in percent of all households</t>
  </si>
  <si>
    <t>Table 1. Victimization property crime. By urban/rural. Percent.</t>
  </si>
  <si>
    <t>Figure 1. Households with at least one victimized household member. By theft and accident. Percent.</t>
  </si>
  <si>
    <t>Sex of household head</t>
  </si>
  <si>
    <t>Table 2. Feeling of safety from crime and violence and geographical domain by sex of household. Percent.</t>
  </si>
  <si>
    <t>Heads of household feeling safe from crime and violence in neighbourhood.</t>
  </si>
  <si>
    <t xml:space="preserve">Add 2013 figures </t>
  </si>
  <si>
    <t>Household victimized by accident</t>
  </si>
  <si>
    <t>Table 3. Victimization by accident. Percent.</t>
  </si>
  <si>
    <t>I think the title of this figure should be changed. We do not know for sure where the accident took place, but we know where the person lives</t>
  </si>
  <si>
    <t>Old</t>
  </si>
  <si>
    <t>Figure 2. Accidents by location of accident Percent.</t>
  </si>
  <si>
    <t>New</t>
  </si>
  <si>
    <t>Figure 2. Accidents by location of victimized persons home. Percent.</t>
  </si>
  <si>
    <t>Table 2. Feeling of safety from crime and violence and geographical domain by sex of head of household. Percent.</t>
  </si>
  <si>
    <t>Feeling Safety</t>
  </si>
  <si>
    <t>Households headed of women</t>
  </si>
  <si>
    <t>Households headed of men</t>
  </si>
  <si>
    <t>All household</t>
  </si>
  <si>
    <t>CSES</t>
  </si>
  <si>
    <t>Feeling safe from crime and violence in neighbourhood</t>
  </si>
  <si>
    <t>Heads of household feeling safe from crime and violence in neighbourhood in % of all heads of households in</t>
  </si>
  <si>
    <t xml:space="preserve">Urban </t>
  </si>
  <si>
    <t xml:space="preserve">Rural </t>
  </si>
  <si>
    <t>to timeserie below</t>
  </si>
  <si>
    <t>Table 3. Victimization by Accident. Percent.</t>
  </si>
  <si>
    <t>Both Sexes</t>
  </si>
  <si>
    <t>Household Victimizes by Accident</t>
  </si>
</sst>
</file>

<file path=xl/styles.xml><?xml version="1.0" encoding="utf-8"?>
<styleSheet xmlns="http://schemas.openxmlformats.org/spreadsheetml/2006/main">
  <numFmts count="3">
    <numFmt numFmtId="173" formatCode="0.0"/>
    <numFmt numFmtId="174" formatCode="###0"/>
    <numFmt numFmtId="177" formatCode="###0.0%"/>
  </numFmts>
  <fonts count="9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8" fillId="0" borderId="0" xfId="0" applyFont="1"/>
    <xf numFmtId="0" fontId="0" fillId="2" borderId="0" xfId="0" applyFill="1"/>
    <xf numFmtId="0" fontId="2" fillId="0" borderId="0" xfId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177" fontId="4" fillId="0" borderId="5" xfId="1" applyNumberFormat="1" applyFont="1" applyBorder="1" applyAlignment="1">
      <alignment horizontal="right" vertical="top"/>
    </xf>
    <xf numFmtId="177" fontId="4" fillId="0" borderId="6" xfId="1" applyNumberFormat="1" applyFont="1" applyBorder="1" applyAlignment="1">
      <alignment horizontal="right" vertical="top"/>
    </xf>
    <xf numFmtId="177" fontId="4" fillId="0" borderId="7" xfId="1" applyNumberFormat="1" applyFont="1" applyBorder="1" applyAlignment="1">
      <alignment horizontal="right" vertical="top"/>
    </xf>
    <xf numFmtId="174" fontId="4" fillId="0" borderId="5" xfId="1" applyNumberFormat="1" applyFont="1" applyBorder="1" applyAlignment="1">
      <alignment horizontal="right" vertical="top"/>
    </xf>
    <xf numFmtId="174" fontId="4" fillId="0" borderId="6" xfId="1" applyNumberFormat="1" applyFont="1" applyBorder="1" applyAlignment="1">
      <alignment horizontal="right" vertical="top"/>
    </xf>
    <xf numFmtId="174" fontId="4" fillId="0" borderId="7" xfId="1" applyNumberFormat="1" applyFont="1" applyBorder="1" applyAlignment="1">
      <alignment horizontal="right" vertical="top"/>
    </xf>
    <xf numFmtId="0" fontId="4" fillId="0" borderId="8" xfId="1" applyFont="1" applyBorder="1" applyAlignment="1">
      <alignment horizontal="left" vertical="top" wrapText="1"/>
    </xf>
    <xf numFmtId="177" fontId="4" fillId="0" borderId="9" xfId="1" applyNumberFormat="1" applyFont="1" applyBorder="1" applyAlignment="1">
      <alignment horizontal="right" vertical="top"/>
    </xf>
    <xf numFmtId="177" fontId="4" fillId="0" borderId="10" xfId="1" applyNumberFormat="1" applyFont="1" applyBorder="1" applyAlignment="1">
      <alignment horizontal="right" vertical="top"/>
    </xf>
    <xf numFmtId="177" fontId="4" fillId="0" borderId="11" xfId="1" applyNumberFormat="1" applyFont="1" applyBorder="1" applyAlignment="1">
      <alignment horizontal="right" vertical="top"/>
    </xf>
    <xf numFmtId="174" fontId="4" fillId="2" borderId="12" xfId="1" applyNumberFormat="1" applyFont="1" applyFill="1" applyBorder="1" applyAlignment="1">
      <alignment horizontal="right" vertical="top"/>
    </xf>
    <xf numFmtId="174" fontId="4" fillId="2" borderId="13" xfId="1" applyNumberFormat="1" applyFont="1" applyFill="1" applyBorder="1" applyAlignment="1">
      <alignment horizontal="right" vertical="top"/>
    </xf>
    <xf numFmtId="174" fontId="4" fillId="2" borderId="14" xfId="1" applyNumberFormat="1" applyFont="1" applyFill="1" applyBorder="1" applyAlignment="1">
      <alignment horizontal="right" vertical="top"/>
    </xf>
    <xf numFmtId="177" fontId="4" fillId="2" borderId="5" xfId="1" applyNumberFormat="1" applyFont="1" applyFill="1" applyBorder="1" applyAlignment="1">
      <alignment horizontal="right" vertical="top"/>
    </xf>
    <xf numFmtId="177" fontId="4" fillId="2" borderId="6" xfId="1" applyNumberFormat="1" applyFont="1" applyFill="1" applyBorder="1" applyAlignment="1">
      <alignment horizontal="right" vertical="top"/>
    </xf>
    <xf numFmtId="177" fontId="4" fillId="2" borderId="7" xfId="1" applyNumberFormat="1" applyFont="1" applyFill="1" applyBorder="1" applyAlignment="1">
      <alignment horizontal="right" vertical="top"/>
    </xf>
    <xf numFmtId="0" fontId="5" fillId="0" borderId="0" xfId="1" applyFont="1"/>
    <xf numFmtId="173" fontId="2" fillId="2" borderId="0" xfId="1" applyNumberFormat="1" applyFill="1"/>
    <xf numFmtId="0" fontId="0" fillId="0" borderId="0" xfId="0" applyBorder="1"/>
    <xf numFmtId="0" fontId="1" fillId="0" borderId="0" xfId="2" applyNumberFormat="1" applyFont="1" applyFill="1" applyBorder="1" applyAlignment="1">
      <alignment horizontal="right" vertical="top"/>
    </xf>
    <xf numFmtId="0" fontId="6" fillId="3" borderId="0" xfId="1" applyFont="1" applyFill="1" applyBorder="1" applyAlignment="1">
      <alignment horizontal="left" vertical="top" wrapText="1"/>
    </xf>
    <xf numFmtId="173" fontId="0" fillId="0" borderId="0" xfId="0" applyNumberFormat="1"/>
    <xf numFmtId="0" fontId="7" fillId="0" borderId="0" xfId="0" applyFont="1"/>
    <xf numFmtId="0" fontId="0" fillId="3" borderId="0" xfId="0" applyFill="1"/>
    <xf numFmtId="173" fontId="0" fillId="2" borderId="0" xfId="0" applyNumberFormat="1" applyFill="1"/>
    <xf numFmtId="0" fontId="4" fillId="0" borderId="1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left" wrapText="1"/>
    </xf>
    <xf numFmtId="0" fontId="4" fillId="0" borderId="19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16" xfId="1" applyFont="1" applyBorder="1" applyAlignment="1">
      <alignment horizontal="left" wrapText="1"/>
    </xf>
    <xf numFmtId="0" fontId="4" fillId="0" borderId="1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20" xfId="1" applyFont="1" applyBorder="1" applyAlignment="1">
      <alignment horizontal="center" wrapText="1"/>
    </xf>
    <xf numFmtId="0" fontId="4" fillId="0" borderId="21" xfId="1" applyFont="1" applyBorder="1" applyAlignment="1">
      <alignment horizontal="center" wrapText="1"/>
    </xf>
    <xf numFmtId="0" fontId="4" fillId="0" borderId="22" xfId="1" applyFont="1" applyBorder="1" applyAlignment="1">
      <alignment horizontal="center" wrapText="1"/>
    </xf>
    <xf numFmtId="0" fontId="4" fillId="0" borderId="23" xfId="1" applyFont="1" applyBorder="1" applyAlignment="1">
      <alignment horizontal="center" wrapText="1"/>
    </xf>
    <xf numFmtId="0" fontId="4" fillId="0" borderId="18" xfId="1" applyFont="1" applyBorder="1" applyAlignment="1">
      <alignment horizontal="left" vertical="top" wrapText="1"/>
    </xf>
    <xf numFmtId="0" fontId="4" fillId="0" borderId="19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</cellXfs>
  <cellStyles count="3">
    <cellStyle name="Normal" xfId="0" builtinId="0"/>
    <cellStyle name="Normal_Sheet3" xfId="1"/>
    <cellStyle name="Normal_Tabl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083333333333337E-2"/>
          <c:y val="5.5118110236220472E-2"/>
          <c:w val="0.76875000000000004"/>
          <c:h val="0.80708661417322836"/>
        </c:manualLayout>
      </c:layout>
      <c:barChart>
        <c:barDir val="col"/>
        <c:grouping val="clustered"/>
        <c:ser>
          <c:idx val="0"/>
          <c:order val="0"/>
          <c:tx>
            <c:strRef>
              <c:f>'Figure 1'!$C$4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'Figure 1'!$D$3:$E$3</c:f>
              <c:strCache>
                <c:ptCount val="2"/>
                <c:pt idx="0">
                  <c:v>Theft</c:v>
                </c:pt>
                <c:pt idx="1">
                  <c:v>Accident</c:v>
                </c:pt>
              </c:strCache>
            </c:strRef>
          </c:cat>
          <c:val>
            <c:numRef>
              <c:f>'Figure 1'!$D$4:$E$4</c:f>
              <c:numCache>
                <c:formatCode>General</c:formatCode>
                <c:ptCount val="2"/>
                <c:pt idx="0" formatCode="0.0">
                  <c:v>2.6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'Figure 1'!$C$5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'Figure 1'!$D$3:$E$3</c:f>
              <c:strCache>
                <c:ptCount val="2"/>
                <c:pt idx="0">
                  <c:v>Theft</c:v>
                </c:pt>
                <c:pt idx="1">
                  <c:v>Accident</c:v>
                </c:pt>
              </c:strCache>
            </c:strRef>
          </c:cat>
          <c:val>
            <c:numRef>
              <c:f>'Figure 1'!$D$5:$E$5</c:f>
              <c:numCache>
                <c:formatCode>General</c:formatCode>
                <c:ptCount val="2"/>
                <c:pt idx="0" formatCode="0.0">
                  <c:v>3.8</c:v>
                </c:pt>
                <c:pt idx="1">
                  <c:v>2.9</c:v>
                </c:pt>
              </c:numCache>
            </c:numRef>
          </c:val>
        </c:ser>
        <c:ser>
          <c:idx val="2"/>
          <c:order val="2"/>
          <c:tx>
            <c:strRef>
              <c:f>'Figure 1'!$C$6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'Figure 1'!$D$3:$E$3</c:f>
              <c:strCache>
                <c:ptCount val="2"/>
                <c:pt idx="0">
                  <c:v>Theft</c:v>
                </c:pt>
                <c:pt idx="1">
                  <c:v>Accident</c:v>
                </c:pt>
              </c:strCache>
            </c:strRef>
          </c:cat>
          <c:val>
            <c:numRef>
              <c:f>'Figure 1'!$D$6:$E$6</c:f>
              <c:numCache>
                <c:formatCode>General</c:formatCode>
                <c:ptCount val="2"/>
                <c:pt idx="0" formatCode="0.0">
                  <c:v>1</c:v>
                </c:pt>
                <c:pt idx="1">
                  <c:v>6.5</c:v>
                </c:pt>
              </c:numCache>
            </c:numRef>
          </c:val>
        </c:ser>
        <c:ser>
          <c:idx val="3"/>
          <c:order val="3"/>
          <c:tx>
            <c:strRef>
              <c:f>'Figure 1'!$C$7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'Figure 1'!$D$3:$E$3</c:f>
              <c:strCache>
                <c:ptCount val="2"/>
                <c:pt idx="0">
                  <c:v>Theft</c:v>
                </c:pt>
                <c:pt idx="1">
                  <c:v>Accident</c:v>
                </c:pt>
              </c:strCache>
            </c:strRef>
          </c:cat>
          <c:val>
            <c:numRef>
              <c:f>'Figure 1'!$D$7:$E$7</c:f>
              <c:numCache>
                <c:formatCode>General</c:formatCode>
                <c:ptCount val="2"/>
                <c:pt idx="0">
                  <c:v>2.6</c:v>
                </c:pt>
                <c:pt idx="1">
                  <c:v>4.8</c:v>
                </c:pt>
              </c:numCache>
            </c:numRef>
          </c:val>
        </c:ser>
        <c:axId val="85372288"/>
        <c:axId val="92738688"/>
      </c:barChart>
      <c:catAx>
        <c:axId val="85372288"/>
        <c:scaling>
          <c:orientation val="minMax"/>
        </c:scaling>
        <c:axPos val="b"/>
        <c:numFmt formatCode="General" sourceLinked="1"/>
        <c:tickLblPos val="nextTo"/>
        <c:crossAx val="92738688"/>
        <c:crosses val="autoZero"/>
        <c:auto val="1"/>
        <c:lblAlgn val="ctr"/>
        <c:lblOffset val="100"/>
      </c:catAx>
      <c:valAx>
        <c:axId val="92738688"/>
        <c:scaling>
          <c:orientation val="minMax"/>
        </c:scaling>
        <c:axPos val="l"/>
        <c:majorGridlines/>
        <c:numFmt formatCode="0.0" sourceLinked="1"/>
        <c:tickLblPos val="nextTo"/>
        <c:crossAx val="853722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250000000000001E-2"/>
          <c:y val="4.8611111111111112E-2"/>
          <c:w val="0.7895833333333333"/>
          <c:h val="0.82986111111111116"/>
        </c:manualLayout>
      </c:layout>
      <c:barChart>
        <c:barDir val="col"/>
        <c:grouping val="clustered"/>
        <c:ser>
          <c:idx val="0"/>
          <c:order val="0"/>
          <c:tx>
            <c:strRef>
              <c:f>'Figure 2'!$D$7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'Figure 2'!$C$8:$C$10</c:f>
              <c:strCache>
                <c:ptCount val="3"/>
                <c:pt idx="0">
                  <c:v>Phnom Penh</c:v>
                </c:pt>
                <c:pt idx="1">
                  <c:v>Other urban</c:v>
                </c:pt>
                <c:pt idx="2">
                  <c:v>Other rural</c:v>
                </c:pt>
              </c:strCache>
            </c:strRef>
          </c:cat>
          <c:val>
            <c:numRef>
              <c:f>'Figure 2'!$D$8:$D$10</c:f>
              <c:numCache>
                <c:formatCode>General</c:formatCode>
                <c:ptCount val="3"/>
                <c:pt idx="0">
                  <c:v>3.8</c:v>
                </c:pt>
                <c:pt idx="1">
                  <c:v>5.4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'Figure 2'!$E$7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'Figure 2'!$C$8:$C$10</c:f>
              <c:strCache>
                <c:ptCount val="3"/>
                <c:pt idx="0">
                  <c:v>Phnom Penh</c:v>
                </c:pt>
                <c:pt idx="1">
                  <c:v>Other urban</c:v>
                </c:pt>
                <c:pt idx="2">
                  <c:v>Other rural</c:v>
                </c:pt>
              </c:strCache>
            </c:strRef>
          </c:cat>
          <c:val>
            <c:numRef>
              <c:f>'Figure 2'!$E$8:$E$10</c:f>
              <c:numCache>
                <c:formatCode>General</c:formatCode>
                <c:ptCount val="3"/>
                <c:pt idx="0">
                  <c:v>0.9</c:v>
                </c:pt>
                <c:pt idx="1">
                  <c:v>5.0999999999999996</c:v>
                </c:pt>
                <c:pt idx="2">
                  <c:v>2.9</c:v>
                </c:pt>
              </c:numCache>
            </c:numRef>
          </c:val>
        </c:ser>
        <c:ser>
          <c:idx val="2"/>
          <c:order val="2"/>
          <c:tx>
            <c:strRef>
              <c:f>'Figure 2'!$F$7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'Figure 2'!$C$8:$C$10</c:f>
              <c:strCache>
                <c:ptCount val="3"/>
                <c:pt idx="0">
                  <c:v>Phnom Penh</c:v>
                </c:pt>
                <c:pt idx="1">
                  <c:v>Other urban</c:v>
                </c:pt>
                <c:pt idx="2">
                  <c:v>Other rural</c:v>
                </c:pt>
              </c:strCache>
            </c:strRef>
          </c:cat>
          <c:val>
            <c:numRef>
              <c:f>'Figure 2'!$F$8:$F$10</c:f>
              <c:numCache>
                <c:formatCode>General</c:formatCode>
                <c:ptCount val="3"/>
                <c:pt idx="0">
                  <c:v>7</c:v>
                </c:pt>
                <c:pt idx="1">
                  <c:v>5.2</c:v>
                </c:pt>
                <c:pt idx="2">
                  <c:v>6.7</c:v>
                </c:pt>
              </c:numCache>
            </c:numRef>
          </c:val>
        </c:ser>
        <c:ser>
          <c:idx val="3"/>
          <c:order val="3"/>
          <c:tx>
            <c:strRef>
              <c:f>'Figure 2'!$G$7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'Figure 2'!$C$8:$C$10</c:f>
              <c:strCache>
                <c:ptCount val="3"/>
                <c:pt idx="0">
                  <c:v>Phnom Penh</c:v>
                </c:pt>
                <c:pt idx="1">
                  <c:v>Other urban</c:v>
                </c:pt>
                <c:pt idx="2">
                  <c:v>Other rural</c:v>
                </c:pt>
              </c:strCache>
            </c:strRef>
          </c:cat>
          <c:val>
            <c:numRef>
              <c:f>'Figure 2'!$G$8:$G$10</c:f>
              <c:numCache>
                <c:formatCode>General</c:formatCode>
                <c:ptCount val="3"/>
                <c:pt idx="0">
                  <c:v>2.4</c:v>
                </c:pt>
                <c:pt idx="1">
                  <c:v>3.9</c:v>
                </c:pt>
                <c:pt idx="2">
                  <c:v>5.3</c:v>
                </c:pt>
              </c:numCache>
            </c:numRef>
          </c:val>
        </c:ser>
        <c:axId val="92769280"/>
        <c:axId val="92787456"/>
      </c:barChart>
      <c:catAx>
        <c:axId val="92769280"/>
        <c:scaling>
          <c:orientation val="minMax"/>
        </c:scaling>
        <c:axPos val="b"/>
        <c:numFmt formatCode="General" sourceLinked="1"/>
        <c:tickLblPos val="nextTo"/>
        <c:crossAx val="92787456"/>
        <c:crosses val="autoZero"/>
        <c:auto val="1"/>
        <c:lblAlgn val="ctr"/>
        <c:lblOffset val="100"/>
      </c:catAx>
      <c:valAx>
        <c:axId val="92787456"/>
        <c:scaling>
          <c:orientation val="minMax"/>
        </c:scaling>
        <c:axPos val="l"/>
        <c:majorGridlines/>
        <c:numFmt formatCode="General" sourceLinked="1"/>
        <c:tickLblPos val="nextTo"/>
        <c:crossAx val="927692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7</xdr:row>
      <xdr:rowOff>57150</xdr:rowOff>
    </xdr:from>
    <xdr:to>
      <xdr:col>16</xdr:col>
      <xdr:colOff>504825</xdr:colOff>
      <xdr:row>19</xdr:row>
      <xdr:rowOff>190500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7</xdr:row>
      <xdr:rowOff>0</xdr:rowOff>
    </xdr:from>
    <xdr:to>
      <xdr:col>16</xdr:col>
      <xdr:colOff>66675</xdr:colOff>
      <xdr:row>21</xdr:row>
      <xdr:rowOff>76200</xdr:rowOff>
    </xdr:to>
    <xdr:graphicFrame macro="">
      <xdr:nvGraphicFramePr>
        <xdr:cNvPr id="13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"/>
  <sheetViews>
    <sheetView workbookViewId="0"/>
  </sheetViews>
  <sheetFormatPr defaultRowHeight="15"/>
  <sheetData>
    <row r="2" spans="3:5">
      <c r="D2" s="30" t="s">
        <v>25</v>
      </c>
    </row>
    <row r="3" spans="3:5">
      <c r="D3" t="s">
        <v>20</v>
      </c>
      <c r="E3" t="s">
        <v>21</v>
      </c>
    </row>
    <row r="4" spans="3:5">
      <c r="C4">
        <v>2009</v>
      </c>
      <c r="D4" s="29">
        <v>2.6</v>
      </c>
      <c r="E4">
        <v>5</v>
      </c>
    </row>
    <row r="5" spans="3:5">
      <c r="C5">
        <v>2010</v>
      </c>
      <c r="D5" s="29">
        <v>3.8</v>
      </c>
      <c r="E5">
        <v>2.9</v>
      </c>
    </row>
    <row r="6" spans="3:5">
      <c r="C6">
        <v>2012</v>
      </c>
      <c r="D6" s="29">
        <v>1</v>
      </c>
      <c r="E6">
        <v>6.5</v>
      </c>
    </row>
    <row r="7" spans="3:5">
      <c r="C7">
        <v>2013</v>
      </c>
      <c r="D7">
        <v>2.6</v>
      </c>
      <c r="E7">
        <v>4.8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2:L14"/>
  <sheetViews>
    <sheetView tabSelected="1" workbookViewId="0"/>
  </sheetViews>
  <sheetFormatPr defaultRowHeight="15"/>
  <cols>
    <col min="12" max="12" width="47.28515625" customWidth="1"/>
  </cols>
  <sheetData>
    <row r="2" spans="3:12">
      <c r="C2" t="s">
        <v>12</v>
      </c>
    </row>
    <row r="3" spans="3:12" ht="15.75" thickBot="1">
      <c r="C3" s="37" t="s">
        <v>8</v>
      </c>
      <c r="D3" s="37"/>
      <c r="E3" s="37"/>
      <c r="F3" s="37"/>
      <c r="G3" s="37"/>
      <c r="H3" s="37"/>
      <c r="I3" s="3"/>
    </row>
    <row r="4" spans="3:12" ht="15.75" thickTop="1">
      <c r="C4" s="38"/>
      <c r="D4" s="39"/>
      <c r="E4" s="40"/>
      <c r="F4" s="44" t="s">
        <v>9</v>
      </c>
      <c r="G4" s="45"/>
      <c r="H4" s="46" t="s">
        <v>5</v>
      </c>
      <c r="I4" s="3"/>
    </row>
    <row r="5" spans="3:12" ht="15.75" thickBot="1">
      <c r="C5" s="41"/>
      <c r="D5" s="42"/>
      <c r="E5" s="43"/>
      <c r="F5" s="4" t="s">
        <v>1</v>
      </c>
      <c r="G5" s="5" t="s">
        <v>0</v>
      </c>
      <c r="H5" s="47"/>
      <c r="I5" s="24" t="s">
        <v>2</v>
      </c>
    </row>
    <row r="6" spans="3:12" ht="15.75" thickTop="1">
      <c r="C6" s="48" t="s">
        <v>6</v>
      </c>
      <c r="D6" s="49" t="s">
        <v>3</v>
      </c>
      <c r="E6" s="6" t="s">
        <v>10</v>
      </c>
      <c r="F6" s="18">
        <v>7699</v>
      </c>
      <c r="G6" s="19">
        <v>5660</v>
      </c>
      <c r="H6" s="20">
        <v>13359</v>
      </c>
      <c r="I6" s="25">
        <f>100*(F6/F12)</f>
        <v>0.10810185415952038</v>
      </c>
      <c r="J6" s="25">
        <f>100*(G6/G12)</f>
        <v>7.4911889191815864E-2</v>
      </c>
      <c r="K6" s="25">
        <f>100*(H6/H12)</f>
        <v>9.1016676511647396E-2</v>
      </c>
    </row>
    <row r="7" spans="3:12" ht="36">
      <c r="C7" s="33"/>
      <c r="D7" s="34"/>
      <c r="E7" s="7" t="s">
        <v>11</v>
      </c>
      <c r="F7" s="21">
        <v>0.5763155924844674</v>
      </c>
      <c r="G7" s="22">
        <v>0.4236844075155326</v>
      </c>
      <c r="H7" s="23">
        <v>1</v>
      </c>
      <c r="I7" s="3"/>
    </row>
    <row r="8" spans="3:12">
      <c r="C8" s="33"/>
      <c r="D8" s="50" t="s">
        <v>4</v>
      </c>
      <c r="E8" s="7" t="s">
        <v>10</v>
      </c>
      <c r="F8" s="11">
        <v>7110937</v>
      </c>
      <c r="G8" s="12">
        <v>7545085</v>
      </c>
      <c r="H8" s="13">
        <v>14656022</v>
      </c>
      <c r="I8" s="3"/>
    </row>
    <row r="9" spans="3:12" ht="36">
      <c r="C9" s="33"/>
      <c r="D9" s="34"/>
      <c r="E9" s="7" t="s">
        <v>11</v>
      </c>
      <c r="F9" s="8">
        <v>0.48518875039898274</v>
      </c>
      <c r="G9" s="9">
        <v>0.51481124960101721</v>
      </c>
      <c r="H9" s="10">
        <v>1</v>
      </c>
      <c r="I9" s="3"/>
    </row>
    <row r="10" spans="3:12">
      <c r="C10" s="33"/>
      <c r="D10" s="50" t="s">
        <v>7</v>
      </c>
      <c r="E10" s="7" t="s">
        <v>10</v>
      </c>
      <c r="F10" s="11">
        <v>3351</v>
      </c>
      <c r="G10" s="12">
        <v>4798</v>
      </c>
      <c r="H10" s="13">
        <v>8149</v>
      </c>
      <c r="I10" s="3"/>
    </row>
    <row r="11" spans="3:12" ht="36">
      <c r="C11" s="33"/>
      <c r="D11" s="34"/>
      <c r="E11" s="7" t="s">
        <v>11</v>
      </c>
      <c r="F11" s="8">
        <v>0.41121610013498588</v>
      </c>
      <c r="G11" s="9">
        <v>0.58878389986501412</v>
      </c>
      <c r="H11" s="10">
        <v>1</v>
      </c>
      <c r="I11" s="3"/>
    </row>
    <row r="12" spans="3:12">
      <c r="C12" s="33" t="s">
        <v>5</v>
      </c>
      <c r="D12" s="34"/>
      <c r="E12" s="7" t="s">
        <v>10</v>
      </c>
      <c r="F12" s="11">
        <v>7121987</v>
      </c>
      <c r="G12" s="12">
        <v>7555543</v>
      </c>
      <c r="H12" s="13">
        <v>14677530</v>
      </c>
      <c r="I12" s="3"/>
    </row>
    <row r="13" spans="3:12" ht="36.75" thickBot="1">
      <c r="C13" s="35"/>
      <c r="D13" s="36"/>
      <c r="E13" s="14" t="s">
        <v>11</v>
      </c>
      <c r="F13" s="15">
        <v>0.48523062122850369</v>
      </c>
      <c r="G13" s="16">
        <v>0.51476937877149631</v>
      </c>
      <c r="H13" s="17">
        <v>1</v>
      </c>
      <c r="I13" s="3"/>
    </row>
    <row r="14" spans="3:12" ht="39.75" customHeight="1" thickTop="1">
      <c r="L14" s="28" t="s">
        <v>22</v>
      </c>
    </row>
  </sheetData>
  <mergeCells count="9">
    <mergeCell ref="C12:D13"/>
    <mergeCell ref="C3:H3"/>
    <mergeCell ref="C4:E5"/>
    <mergeCell ref="F4:G4"/>
    <mergeCell ref="H4:H5"/>
    <mergeCell ref="C6:C11"/>
    <mergeCell ref="D6:D7"/>
    <mergeCell ref="D8:D9"/>
    <mergeCell ref="D10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"/>
  <sheetViews>
    <sheetView workbookViewId="0"/>
  </sheetViews>
  <sheetFormatPr defaultRowHeight="15"/>
  <cols>
    <col min="2" max="2" width="66.5703125" customWidth="1"/>
  </cols>
  <sheetData>
    <row r="3" spans="2:6">
      <c r="B3" s="30" t="s">
        <v>24</v>
      </c>
    </row>
    <row r="4" spans="2:6">
      <c r="C4">
        <v>2009</v>
      </c>
      <c r="D4">
        <v>2010</v>
      </c>
      <c r="E4">
        <v>2012</v>
      </c>
      <c r="F4">
        <v>2013</v>
      </c>
    </row>
    <row r="5" spans="2:6">
      <c r="B5" t="s">
        <v>23</v>
      </c>
      <c r="C5" s="29">
        <v>2.6</v>
      </c>
      <c r="D5" s="29">
        <v>3.8</v>
      </c>
      <c r="E5" s="29">
        <v>1</v>
      </c>
      <c r="F5" s="29">
        <v>2.6</v>
      </c>
    </row>
    <row r="6" spans="2:6">
      <c r="B6" t="s">
        <v>13</v>
      </c>
      <c r="C6" s="29">
        <v>2.5</v>
      </c>
      <c r="D6" s="29">
        <v>1.5</v>
      </c>
      <c r="E6" s="29">
        <v>0.9</v>
      </c>
      <c r="F6" s="29">
        <v>2.1</v>
      </c>
    </row>
    <row r="7" spans="2:6">
      <c r="B7" t="s">
        <v>14</v>
      </c>
      <c r="C7" s="29">
        <v>2.6</v>
      </c>
      <c r="D7" s="29">
        <v>4.3</v>
      </c>
      <c r="E7" s="29">
        <v>1.1000000000000001</v>
      </c>
      <c r="F7" s="29">
        <v>2.7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workbookViewId="0">
      <selection activeCell="C2" sqref="C2"/>
    </sheetView>
  </sheetViews>
  <sheetFormatPr defaultRowHeight="15"/>
  <cols>
    <col min="4" max="4" width="78.140625" customWidth="1"/>
    <col min="10" max="10" width="11" customWidth="1"/>
  </cols>
  <sheetData>
    <row r="2" spans="2:16" ht="15" customHeight="1">
      <c r="C2" s="2">
        <v>2013</v>
      </c>
      <c r="D2" t="s">
        <v>27</v>
      </c>
    </row>
    <row r="3" spans="2:16">
      <c r="B3" s="2" t="s">
        <v>29</v>
      </c>
      <c r="C3" s="2"/>
      <c r="E3" t="s">
        <v>26</v>
      </c>
    </row>
    <row r="4" spans="2:16">
      <c r="B4" s="2" t="s">
        <v>47</v>
      </c>
      <c r="C4" s="2"/>
      <c r="E4" t="s">
        <v>0</v>
      </c>
      <c r="F4" t="s">
        <v>1</v>
      </c>
      <c r="G4" t="s">
        <v>19</v>
      </c>
    </row>
    <row r="5" spans="2:16">
      <c r="D5" t="s">
        <v>28</v>
      </c>
      <c r="E5">
        <v>86.3</v>
      </c>
      <c r="F5">
        <v>88.8</v>
      </c>
      <c r="G5">
        <v>88.3</v>
      </c>
    </row>
    <row r="6" spans="2:16">
      <c r="D6" t="s">
        <v>13</v>
      </c>
      <c r="E6">
        <v>85.3</v>
      </c>
      <c r="F6">
        <v>87.8</v>
      </c>
      <c r="G6">
        <v>87.3</v>
      </c>
    </row>
    <row r="7" spans="2:16">
      <c r="D7" t="s">
        <v>14</v>
      </c>
      <c r="E7">
        <v>86.5</v>
      </c>
      <c r="F7">
        <v>89.1</v>
      </c>
      <c r="G7">
        <v>88.6</v>
      </c>
    </row>
    <row r="13" spans="2:16">
      <c r="D13" s="2" t="s">
        <v>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>
      <c r="D14" s="2" t="s">
        <v>38</v>
      </c>
      <c r="E14" s="2" t="s">
        <v>39</v>
      </c>
      <c r="F14" s="2"/>
      <c r="G14" s="2"/>
      <c r="H14" s="2"/>
      <c r="I14" s="2" t="s">
        <v>40</v>
      </c>
      <c r="J14" s="2"/>
      <c r="K14" s="2"/>
      <c r="L14" s="2"/>
      <c r="M14" s="2" t="s">
        <v>41</v>
      </c>
      <c r="N14" s="2"/>
      <c r="O14" s="2"/>
      <c r="P14" s="2"/>
    </row>
    <row r="15" spans="2:16">
      <c r="D15" s="2"/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42</v>
      </c>
      <c r="M15" s="2" t="s">
        <v>42</v>
      </c>
      <c r="N15" s="2" t="s">
        <v>42</v>
      </c>
      <c r="O15" s="2" t="s">
        <v>42</v>
      </c>
      <c r="P15" s="2" t="s">
        <v>42</v>
      </c>
    </row>
    <row r="16" spans="2:16">
      <c r="D16" s="2"/>
      <c r="E16" s="2">
        <v>2009</v>
      </c>
      <c r="F16" s="2">
        <v>2010</v>
      </c>
      <c r="G16" s="2">
        <v>2012</v>
      </c>
      <c r="H16" s="2">
        <v>2013</v>
      </c>
      <c r="I16" s="2">
        <v>2009</v>
      </c>
      <c r="J16" s="2">
        <v>2010</v>
      </c>
      <c r="K16" s="2">
        <v>2012</v>
      </c>
      <c r="L16" s="2">
        <v>2013</v>
      </c>
      <c r="M16" s="2">
        <v>2009</v>
      </c>
      <c r="N16" s="2">
        <v>2010</v>
      </c>
      <c r="O16" s="2">
        <v>2012</v>
      </c>
      <c r="P16" s="2">
        <v>2013</v>
      </c>
    </row>
    <row r="17" spans="4:16">
      <c r="D17" s="2" t="s">
        <v>43</v>
      </c>
      <c r="E17" s="32">
        <v>66.8</v>
      </c>
      <c r="F17" s="32">
        <v>76.400000000000006</v>
      </c>
      <c r="G17" s="32">
        <v>87.271780152341719</v>
      </c>
      <c r="H17" s="32">
        <v>86.263103045735988</v>
      </c>
      <c r="I17" s="32">
        <v>67.3</v>
      </c>
      <c r="J17" s="32">
        <v>78.5</v>
      </c>
      <c r="K17" s="32">
        <v>87.195279417558652</v>
      </c>
      <c r="L17" s="32">
        <v>88.847284812277991</v>
      </c>
      <c r="M17" s="32">
        <v>67.2</v>
      </c>
      <c r="N17" s="32">
        <v>78</v>
      </c>
      <c r="O17" s="32">
        <v>87.211811658663279</v>
      </c>
      <c r="P17" s="32">
        <v>88.299229339974531</v>
      </c>
    </row>
    <row r="18" spans="4:16">
      <c r="D18" s="2" t="s">
        <v>44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4:16">
      <c r="D19" s="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4:16">
      <c r="D20" s="2" t="s">
        <v>45</v>
      </c>
      <c r="E20" s="32">
        <v>70.599999999999994</v>
      </c>
      <c r="F20" s="32">
        <v>76.599999999999994</v>
      </c>
      <c r="G20" s="32">
        <v>82.876077406279322</v>
      </c>
      <c r="H20" s="32">
        <v>85.26178946789193</v>
      </c>
      <c r="I20" s="32">
        <v>71.599999999999994</v>
      </c>
      <c r="J20" s="32">
        <v>79.400000000000006</v>
      </c>
      <c r="K20" s="32">
        <v>83.493223339868564</v>
      </c>
      <c r="L20" s="32">
        <v>87.837816727590848</v>
      </c>
      <c r="M20" s="32">
        <v>70.599999999999994</v>
      </c>
      <c r="N20" s="32">
        <v>78.7</v>
      </c>
      <c r="O20" s="32">
        <v>83.337854520292396</v>
      </c>
      <c r="P20" s="32">
        <v>87.268211517636601</v>
      </c>
    </row>
    <row r="21" spans="4:16">
      <c r="D21" s="2" t="s">
        <v>46</v>
      </c>
      <c r="E21" s="32">
        <v>66.400000000000006</v>
      </c>
      <c r="F21" s="32">
        <v>76.400000000000006</v>
      </c>
      <c r="G21" s="32">
        <v>88.822080482807493</v>
      </c>
      <c r="H21" s="32">
        <v>86.540200282855267</v>
      </c>
      <c r="I21" s="32">
        <v>66.400000000000006</v>
      </c>
      <c r="J21" s="32">
        <v>78.5</v>
      </c>
      <c r="K21" s="32">
        <v>88.199690105201128</v>
      </c>
      <c r="L21" s="32">
        <v>89.108424751885579</v>
      </c>
      <c r="M21" s="32">
        <v>66.400000000000006</v>
      </c>
      <c r="N21" s="32">
        <v>77.900000000000006</v>
      </c>
      <c r="O21" s="32">
        <v>88.327807720369165</v>
      </c>
      <c r="P21" s="32">
        <v>88.569805524018477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7"/>
  <sheetViews>
    <sheetView workbookViewId="0">
      <selection activeCell="F8" sqref="F8"/>
    </sheetView>
  </sheetViews>
  <sheetFormatPr defaultRowHeight="15"/>
  <cols>
    <col min="2" max="2" width="10" bestFit="1" customWidth="1"/>
  </cols>
  <sheetData>
    <row r="1" spans="2:8" ht="15.75" customHeight="1"/>
    <row r="2" spans="2:8" ht="15.75" customHeight="1">
      <c r="B2" s="2">
        <v>2013</v>
      </c>
      <c r="C2" s="30" t="s">
        <v>31</v>
      </c>
    </row>
    <row r="3" spans="2:8" ht="15.75" customHeight="1">
      <c r="B3" s="27"/>
      <c r="E3">
        <v>2013</v>
      </c>
    </row>
    <row r="4" spans="2:8">
      <c r="B4" s="26"/>
      <c r="D4" t="s">
        <v>0</v>
      </c>
      <c r="E4" t="s">
        <v>1</v>
      </c>
      <c r="F4" t="s">
        <v>15</v>
      </c>
    </row>
    <row r="5" spans="2:8">
      <c r="B5" s="26"/>
      <c r="C5" t="s">
        <v>30</v>
      </c>
    </row>
    <row r="6" spans="2:8" ht="15" customHeight="1">
      <c r="B6" s="26"/>
      <c r="C6" t="s">
        <v>13</v>
      </c>
      <c r="D6">
        <v>3.8</v>
      </c>
      <c r="E6">
        <v>3.1</v>
      </c>
      <c r="F6">
        <v>3.2</v>
      </c>
    </row>
    <row r="7" spans="2:8">
      <c r="C7" t="s">
        <v>14</v>
      </c>
      <c r="D7" s="29">
        <v>5</v>
      </c>
      <c r="E7">
        <v>5.3</v>
      </c>
      <c r="F7">
        <v>5.2</v>
      </c>
    </row>
    <row r="8" spans="2:8" ht="15" customHeight="1"/>
    <row r="9" spans="2:8" ht="15" customHeight="1"/>
    <row r="10" spans="2:8">
      <c r="D10" s="29"/>
      <c r="E10" s="29"/>
      <c r="F10" s="29"/>
    </row>
    <row r="11" spans="2:8">
      <c r="B11" s="2" t="s">
        <v>48</v>
      </c>
      <c r="C11" s="2"/>
      <c r="D11" s="32"/>
      <c r="E11" s="32"/>
      <c r="F11" s="32"/>
      <c r="G11" s="2"/>
      <c r="H11" s="2"/>
    </row>
    <row r="12" spans="2:8">
      <c r="B12" s="2" t="s">
        <v>2</v>
      </c>
      <c r="C12" s="2">
        <v>2012</v>
      </c>
      <c r="D12" s="2"/>
      <c r="E12" s="2"/>
      <c r="F12" s="2">
        <v>2013</v>
      </c>
      <c r="G12" s="2"/>
      <c r="H12" s="2"/>
    </row>
    <row r="13" spans="2:8">
      <c r="B13" s="2"/>
      <c r="C13" s="2" t="s">
        <v>42</v>
      </c>
      <c r="D13" s="2" t="s">
        <v>42</v>
      </c>
      <c r="E13" s="2" t="s">
        <v>42</v>
      </c>
      <c r="F13" s="2" t="s">
        <v>42</v>
      </c>
      <c r="G13" s="2" t="s">
        <v>42</v>
      </c>
      <c r="H13" s="2" t="s">
        <v>42</v>
      </c>
    </row>
    <row r="14" spans="2:8" ht="15" customHeight="1">
      <c r="B14" s="2"/>
      <c r="C14" s="2" t="s">
        <v>0</v>
      </c>
      <c r="D14" s="2" t="s">
        <v>1</v>
      </c>
      <c r="E14" s="2" t="s">
        <v>49</v>
      </c>
      <c r="F14" s="2" t="s">
        <v>0</v>
      </c>
      <c r="G14" s="2" t="s">
        <v>1</v>
      </c>
      <c r="H14" s="2" t="s">
        <v>49</v>
      </c>
    </row>
    <row r="15" spans="2:8">
      <c r="B15" s="2" t="s">
        <v>50</v>
      </c>
      <c r="C15" s="2"/>
      <c r="D15" s="2"/>
      <c r="E15" s="2"/>
      <c r="F15" s="2"/>
      <c r="G15" s="2"/>
      <c r="H15" s="2"/>
    </row>
    <row r="16" spans="2:8">
      <c r="B16" s="2" t="s">
        <v>45</v>
      </c>
      <c r="C16" s="32">
        <v>6.2916988552566888</v>
      </c>
      <c r="D16" s="32">
        <v>6.4087573427081104</v>
      </c>
      <c r="E16" s="32">
        <v>6.2380774849241387</v>
      </c>
      <c r="F16" s="32">
        <v>3.7803334617289388</v>
      </c>
      <c r="G16" s="32">
        <v>3.0807713937576158</v>
      </c>
      <c r="H16" s="32">
        <v>3.2354569457456774</v>
      </c>
    </row>
    <row r="17" spans="2:8">
      <c r="B17" s="2" t="s">
        <v>46</v>
      </c>
      <c r="C17" s="32">
        <v>6.5961138958922856</v>
      </c>
      <c r="D17" s="32">
        <v>6.8409256150393869</v>
      </c>
      <c r="E17" s="32">
        <v>6.5896590946129248</v>
      </c>
      <c r="F17" s="32">
        <v>4.9535839438705489</v>
      </c>
      <c r="G17" s="32">
        <v>5.2657288151175647</v>
      </c>
      <c r="H17" s="32">
        <v>5.2002644324044667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0"/>
  <sheetViews>
    <sheetView workbookViewId="0">
      <selection activeCell="F25" sqref="F25"/>
    </sheetView>
  </sheetViews>
  <sheetFormatPr defaultRowHeight="15"/>
  <cols>
    <col min="3" max="3" width="13.28515625" customWidth="1"/>
  </cols>
  <sheetData>
    <row r="2" spans="2:16">
      <c r="C2" s="31" t="s">
        <v>32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2:16">
      <c r="B4" s="31" t="s">
        <v>33</v>
      </c>
      <c r="C4" s="1" t="s">
        <v>34</v>
      </c>
    </row>
    <row r="5" spans="2:16">
      <c r="B5" s="2" t="s">
        <v>35</v>
      </c>
      <c r="C5" s="1" t="s">
        <v>36</v>
      </c>
    </row>
    <row r="7" spans="2:16">
      <c r="D7">
        <v>2009</v>
      </c>
      <c r="E7">
        <v>2010</v>
      </c>
      <c r="F7">
        <v>2012</v>
      </c>
      <c r="G7">
        <v>2013</v>
      </c>
    </row>
    <row r="8" spans="2:16">
      <c r="C8" t="s">
        <v>16</v>
      </c>
      <c r="D8">
        <v>3.8</v>
      </c>
      <c r="E8">
        <v>0.9</v>
      </c>
      <c r="F8">
        <v>7</v>
      </c>
      <c r="G8">
        <v>2.4</v>
      </c>
    </row>
    <row r="9" spans="2:16">
      <c r="C9" t="s">
        <v>18</v>
      </c>
      <c r="D9">
        <v>5.4</v>
      </c>
      <c r="E9">
        <v>5.0999999999999996</v>
      </c>
      <c r="F9">
        <v>5.2</v>
      </c>
      <c r="G9">
        <v>3.9</v>
      </c>
    </row>
    <row r="10" spans="2:16">
      <c r="C10" t="s">
        <v>17</v>
      </c>
      <c r="D10">
        <v>5</v>
      </c>
      <c r="E10">
        <v>2.9</v>
      </c>
      <c r="F10">
        <v>6.7</v>
      </c>
      <c r="G10">
        <v>5.3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Table 1</vt:lpstr>
      <vt:lpstr>Table1</vt:lpstr>
      <vt:lpstr>Table 2</vt:lpstr>
      <vt:lpstr>Table 3</vt:lpstr>
      <vt:lpstr>Figure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kkhemarin</dc:creator>
  <cp:lastModifiedBy>Administrator</cp:lastModifiedBy>
  <dcterms:created xsi:type="dcterms:W3CDTF">2012-07-01T02:34:25Z</dcterms:created>
  <dcterms:modified xsi:type="dcterms:W3CDTF">2014-06-02T08:50:37Z</dcterms:modified>
</cp:coreProperties>
</file>